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musshu/Desktop/"/>
    </mc:Choice>
  </mc:AlternateContent>
  <xr:revisionPtr revIDLastSave="0" documentId="8_{6A14396F-3F6A-AF4B-AC85-1B5599F2BCFB}" xr6:coauthVersionLast="47" xr6:coauthVersionMax="47" xr10:uidLastSave="{00000000-0000-0000-0000-000000000000}"/>
  <bookViews>
    <workbookView xWindow="280" yWindow="500" windowWidth="28240" windowHeight="16140" xr2:uid="{50549973-D22C-9144-9F3A-BE7D590D2CFD}"/>
  </bookViews>
  <sheets>
    <sheet name="Лист1" sheetId="1" r:id="rId1"/>
  </sheets>
  <externalReferences>
    <externalReference r:id="rId2"/>
  </externalReferences>
  <definedNames>
    <definedName name="ДСП">Лист1!#REF!</definedName>
    <definedName name="Зеркало_бронза">Лист1!#REF!</definedName>
    <definedName name="Зеркало_сатин">Лист1!#REF!</definedName>
    <definedName name="Зеркало_серебро">Лист1!#REF!</definedName>
    <definedName name="Оптивайт_Oracal">Лист1!#REF!</definedName>
    <definedName name="Стекло_матовое">Лист1!#REF!</definedName>
    <definedName name="Oracal">Лист1!#REF!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318" i="1" l="1"/>
  <c r="I318" i="1"/>
  <c r="AI317" i="1"/>
  <c r="AD317" i="1"/>
  <c r="I317" i="1"/>
  <c r="AI316" i="1"/>
  <c r="AD316" i="1"/>
  <c r="I316" i="1"/>
  <c r="AI315" i="1"/>
  <c r="AD315" i="1"/>
  <c r="I315" i="1"/>
  <c r="AI314" i="1"/>
  <c r="AD314" i="1"/>
  <c r="I314" i="1"/>
  <c r="AI313" i="1"/>
  <c r="AD313" i="1"/>
  <c r="I313" i="1"/>
  <c r="AI312" i="1"/>
  <c r="AD312" i="1"/>
  <c r="I312" i="1"/>
  <c r="AI311" i="1"/>
  <c r="AD311" i="1"/>
  <c r="I311" i="1"/>
  <c r="AI310" i="1"/>
  <c r="AD310" i="1"/>
  <c r="I310" i="1"/>
  <c r="AI309" i="1"/>
  <c r="AD309" i="1"/>
  <c r="I309" i="1"/>
  <c r="AI308" i="1"/>
  <c r="AD308" i="1"/>
  <c r="I308" i="1"/>
  <c r="AI307" i="1"/>
  <c r="AD307" i="1"/>
  <c r="I307" i="1"/>
  <c r="AI306" i="1"/>
  <c r="AD306" i="1"/>
  <c r="I306" i="1"/>
  <c r="AI305" i="1"/>
  <c r="AD305" i="1"/>
  <c r="I305" i="1"/>
  <c r="I303" i="1"/>
  <c r="S301" i="1"/>
  <c r="N301" i="1"/>
  <c r="B301" i="1"/>
  <c r="N300" i="1"/>
  <c r="B300" i="1"/>
  <c r="AL299" i="1"/>
  <c r="Z299" i="1"/>
  <c r="S299" i="1"/>
  <c r="N299" i="1"/>
  <c r="B299" i="1"/>
  <c r="AL298" i="1"/>
  <c r="Z298" i="1"/>
  <c r="N298" i="1"/>
  <c r="B298" i="1"/>
  <c r="AL297" i="1"/>
  <c r="Z297" i="1"/>
  <c r="S297" i="1"/>
  <c r="N297" i="1"/>
  <c r="B297" i="1"/>
  <c r="AL296" i="1"/>
  <c r="Z296" i="1"/>
  <c r="N296" i="1"/>
  <c r="B296" i="1"/>
  <c r="AL295" i="1"/>
  <c r="Z295" i="1"/>
  <c r="N295" i="1"/>
  <c r="B295" i="1"/>
  <c r="AL294" i="1"/>
  <c r="Z294" i="1"/>
  <c r="S294" i="1"/>
  <c r="N294" i="1"/>
  <c r="B294" i="1"/>
  <c r="AL293" i="1"/>
  <c r="Z293" i="1"/>
  <c r="N293" i="1"/>
  <c r="B293" i="1"/>
  <c r="AL292" i="1"/>
  <c r="Z292" i="1"/>
  <c r="N292" i="1"/>
  <c r="B292" i="1"/>
  <c r="AL291" i="1"/>
  <c r="Z291" i="1"/>
  <c r="S291" i="1"/>
  <c r="N291" i="1"/>
  <c r="B291" i="1"/>
  <c r="AL290" i="1"/>
  <c r="Z290" i="1"/>
  <c r="N290" i="1"/>
  <c r="B290" i="1"/>
  <c r="AL289" i="1"/>
  <c r="Z289" i="1"/>
  <c r="N289" i="1"/>
  <c r="B289" i="1"/>
  <c r="AL288" i="1"/>
  <c r="Z288" i="1"/>
  <c r="S288" i="1"/>
  <c r="N288" i="1"/>
  <c r="B288" i="1"/>
  <c r="Z287" i="1"/>
  <c r="B287" i="1"/>
  <c r="AI227" i="1"/>
  <c r="H227" i="1"/>
  <c r="AI226" i="1"/>
  <c r="H226" i="1"/>
  <c r="AI225" i="1"/>
  <c r="H225" i="1"/>
  <c r="AI224" i="1"/>
  <c r="H224" i="1"/>
  <c r="AI223" i="1"/>
  <c r="H223" i="1"/>
  <c r="AI222" i="1"/>
  <c r="H222" i="1"/>
  <c r="AI221" i="1"/>
  <c r="H221" i="1"/>
  <c r="AI220" i="1"/>
  <c r="H220" i="1"/>
  <c r="AI219" i="1"/>
  <c r="H219" i="1"/>
  <c r="AI218" i="1"/>
  <c r="H218" i="1"/>
  <c r="AI217" i="1"/>
  <c r="H217" i="1"/>
  <c r="AI216" i="1"/>
  <c r="H216" i="1"/>
  <c r="AI215" i="1"/>
  <c r="H215" i="1"/>
  <c r="AI214" i="1"/>
  <c r="H214" i="1"/>
  <c r="AI213" i="1"/>
  <c r="H213" i="1"/>
  <c r="AR202" i="1"/>
  <c r="AL202" i="1"/>
  <c r="AF202" i="1"/>
  <c r="Z202" i="1"/>
  <c r="T202" i="1"/>
  <c r="B202" i="1"/>
  <c r="B201" i="1"/>
  <c r="B200" i="1"/>
  <c r="B199" i="1"/>
  <c r="AI198" i="1"/>
  <c r="B198" i="1"/>
  <c r="B197" i="1"/>
  <c r="B196" i="1"/>
  <c r="B195" i="1"/>
  <c r="AO194" i="1"/>
  <c r="AI194" i="1"/>
  <c r="B194" i="1"/>
  <c r="AO193" i="1"/>
  <c r="AI193" i="1"/>
  <c r="AC193" i="1"/>
  <c r="B193" i="1"/>
  <c r="AO192" i="1"/>
  <c r="AI192" i="1"/>
  <c r="AC192" i="1"/>
  <c r="B192" i="1"/>
  <c r="AO191" i="1"/>
  <c r="AI191" i="1"/>
  <c r="AC191" i="1"/>
  <c r="B191" i="1"/>
  <c r="AO190" i="1"/>
  <c r="AI190" i="1"/>
  <c r="AC190" i="1"/>
  <c r="B190" i="1"/>
  <c r="AO189" i="1"/>
  <c r="AI189" i="1"/>
  <c r="AC189" i="1"/>
  <c r="B189" i="1"/>
  <c r="AO188" i="1"/>
  <c r="AI188" i="1"/>
  <c r="AC188" i="1"/>
  <c r="B188" i="1"/>
  <c r="AO187" i="1"/>
  <c r="AI187" i="1"/>
  <c r="AC187" i="1"/>
  <c r="B187" i="1"/>
  <c r="AO186" i="1"/>
  <c r="AI186" i="1"/>
  <c r="AC186" i="1"/>
  <c r="B186" i="1"/>
  <c r="AO185" i="1"/>
  <c r="AI185" i="1"/>
  <c r="AC185" i="1"/>
  <c r="B185" i="1"/>
  <c r="AO184" i="1"/>
  <c r="AI184" i="1"/>
  <c r="AC184" i="1"/>
  <c r="B184" i="1"/>
  <c r="AO183" i="1"/>
  <c r="AI183" i="1"/>
  <c r="AC183" i="1"/>
  <c r="B183" i="1"/>
  <c r="AO182" i="1"/>
  <c r="AI182" i="1"/>
  <c r="AC182" i="1"/>
  <c r="B182" i="1"/>
  <c r="AO181" i="1"/>
  <c r="AI181" i="1"/>
  <c r="AC181" i="1"/>
  <c r="B181" i="1"/>
  <c r="AO180" i="1"/>
  <c r="AI180" i="1"/>
  <c r="AC180" i="1"/>
  <c r="B180" i="1"/>
  <c r="AO179" i="1"/>
  <c r="AI179" i="1"/>
  <c r="AC179" i="1"/>
  <c r="B179" i="1"/>
  <c r="AO178" i="1"/>
  <c r="AI178" i="1"/>
  <c r="AC178" i="1"/>
  <c r="B178" i="1"/>
  <c r="AO177" i="1"/>
  <c r="AI177" i="1"/>
  <c r="AC177" i="1"/>
  <c r="B177" i="1"/>
  <c r="AO176" i="1"/>
  <c r="AI176" i="1"/>
  <c r="AC176" i="1"/>
  <c r="B176" i="1"/>
  <c r="AO175" i="1"/>
  <c r="AI175" i="1"/>
  <c r="AC175" i="1"/>
  <c r="B175" i="1"/>
  <c r="AO174" i="1"/>
  <c r="AI174" i="1"/>
  <c r="AC174" i="1"/>
  <c r="B174" i="1"/>
  <c r="AO173" i="1"/>
  <c r="AI173" i="1"/>
  <c r="AC173" i="1"/>
  <c r="B173" i="1"/>
  <c r="AO172" i="1"/>
  <c r="AI172" i="1"/>
  <c r="AC172" i="1"/>
  <c r="B172" i="1"/>
  <c r="AO171" i="1"/>
  <c r="AI171" i="1"/>
  <c r="AC171" i="1"/>
  <c r="B171" i="1"/>
  <c r="AO170" i="1"/>
  <c r="AI170" i="1"/>
  <c r="AC170" i="1"/>
  <c r="B170" i="1"/>
  <c r="AO169" i="1"/>
  <c r="AI169" i="1"/>
  <c r="AC169" i="1"/>
  <c r="B169" i="1"/>
  <c r="AO168" i="1"/>
  <c r="AI168" i="1"/>
  <c r="AC168" i="1"/>
  <c r="B168" i="1"/>
  <c r="AO167" i="1"/>
  <c r="AI167" i="1"/>
  <c r="AC167" i="1"/>
  <c r="B167" i="1"/>
  <c r="AO166" i="1"/>
  <c r="AI166" i="1"/>
  <c r="AC166" i="1"/>
  <c r="B166" i="1"/>
  <c r="AO165" i="1"/>
  <c r="AI165" i="1"/>
  <c r="AC165" i="1"/>
  <c r="B165" i="1"/>
  <c r="AO164" i="1"/>
  <c r="AI164" i="1"/>
  <c r="AC164" i="1"/>
  <c r="B164" i="1"/>
  <c r="AO163" i="1"/>
  <c r="AI163" i="1"/>
  <c r="AC163" i="1"/>
  <c r="B163" i="1"/>
  <c r="AO162" i="1"/>
  <c r="AI162" i="1"/>
  <c r="AC162" i="1"/>
  <c r="B162" i="1"/>
  <c r="AO161" i="1"/>
  <c r="AI161" i="1"/>
  <c r="AC161" i="1"/>
  <c r="B161" i="1"/>
  <c r="AO160" i="1"/>
  <c r="AI160" i="1"/>
  <c r="AC160" i="1"/>
  <c r="B160" i="1"/>
  <c r="AO159" i="1"/>
  <c r="AI159" i="1"/>
  <c r="AC159" i="1"/>
  <c r="B159" i="1"/>
  <c r="AO158" i="1"/>
  <c r="AI158" i="1"/>
  <c r="AC158" i="1"/>
  <c r="B158" i="1"/>
  <c r="AO157" i="1"/>
  <c r="AI157" i="1"/>
  <c r="AC157" i="1"/>
  <c r="B157" i="1"/>
  <c r="AO156" i="1"/>
  <c r="AI156" i="1"/>
  <c r="AC156" i="1"/>
  <c r="B156" i="1"/>
  <c r="AO155" i="1"/>
  <c r="AI155" i="1"/>
  <c r="AC155" i="1"/>
  <c r="B155" i="1"/>
  <c r="AO154" i="1"/>
  <c r="AI154" i="1"/>
  <c r="AC154" i="1"/>
  <c r="B154" i="1"/>
  <c r="AO153" i="1"/>
  <c r="AI153" i="1"/>
  <c r="AC153" i="1"/>
  <c r="B153" i="1"/>
  <c r="AO152" i="1"/>
  <c r="AI152" i="1"/>
  <c r="AC152" i="1"/>
  <c r="B152" i="1"/>
  <c r="AO151" i="1"/>
  <c r="AI151" i="1"/>
  <c r="AC151" i="1"/>
  <c r="B151" i="1"/>
  <c r="AO150" i="1"/>
  <c r="AI150" i="1"/>
  <c r="AC150" i="1"/>
  <c r="B150" i="1"/>
  <c r="AO149" i="1"/>
  <c r="AI149" i="1"/>
  <c r="AC149" i="1"/>
  <c r="B149" i="1"/>
  <c r="AO148" i="1"/>
  <c r="AI148" i="1"/>
  <c r="AC148" i="1"/>
  <c r="B148" i="1"/>
  <c r="AO147" i="1"/>
  <c r="AI147" i="1"/>
  <c r="AC147" i="1"/>
  <c r="B147" i="1"/>
  <c r="AO146" i="1"/>
  <c r="AI146" i="1"/>
  <c r="AC146" i="1"/>
  <c r="B146" i="1"/>
  <c r="AO145" i="1"/>
  <c r="AI145" i="1"/>
  <c r="AC145" i="1"/>
  <c r="B145" i="1"/>
  <c r="AO144" i="1"/>
  <c r="AI144" i="1"/>
  <c r="AC144" i="1"/>
  <c r="B144" i="1"/>
  <c r="AO143" i="1"/>
  <c r="AI143" i="1"/>
  <c r="AC143" i="1"/>
  <c r="B143" i="1"/>
  <c r="AO142" i="1"/>
  <c r="AI142" i="1"/>
  <c r="AC142" i="1"/>
  <c r="B142" i="1"/>
  <c r="AO141" i="1"/>
  <c r="AI141" i="1"/>
  <c r="AC141" i="1"/>
  <c r="B141" i="1"/>
  <c r="AO140" i="1"/>
  <c r="AI140" i="1"/>
  <c r="AC140" i="1"/>
  <c r="B140" i="1"/>
  <c r="AO139" i="1"/>
  <c r="AI139" i="1"/>
  <c r="AC139" i="1"/>
  <c r="B139" i="1"/>
  <c r="AO138" i="1"/>
  <c r="AI138" i="1"/>
  <c r="AC138" i="1"/>
  <c r="B138" i="1"/>
  <c r="AO137" i="1"/>
  <c r="AI137" i="1"/>
  <c r="AC137" i="1"/>
  <c r="B137" i="1"/>
  <c r="AO136" i="1"/>
  <c r="AI136" i="1"/>
  <c r="AC136" i="1"/>
  <c r="B136" i="1"/>
  <c r="AO135" i="1"/>
  <c r="AI135" i="1"/>
  <c r="AC135" i="1"/>
  <c r="B135" i="1"/>
  <c r="AO134" i="1"/>
  <c r="AI134" i="1"/>
  <c r="AC134" i="1"/>
  <c r="B134" i="1"/>
  <c r="AO133" i="1"/>
  <c r="AI133" i="1"/>
  <c r="AC133" i="1"/>
  <c r="B133" i="1"/>
  <c r="AO132" i="1"/>
  <c r="AI132" i="1"/>
  <c r="AC132" i="1"/>
  <c r="B132" i="1"/>
  <c r="AO131" i="1"/>
  <c r="AI131" i="1"/>
  <c r="AC131" i="1"/>
  <c r="B131" i="1"/>
  <c r="AO130" i="1"/>
  <c r="AI130" i="1"/>
  <c r="AC130" i="1"/>
  <c r="B130" i="1"/>
  <c r="AO129" i="1"/>
  <c r="AI129" i="1"/>
  <c r="AC129" i="1"/>
  <c r="B129" i="1"/>
  <c r="AO128" i="1"/>
  <c r="AI128" i="1"/>
  <c r="AC128" i="1"/>
  <c r="B128" i="1"/>
  <c r="AO127" i="1"/>
  <c r="AI127" i="1"/>
  <c r="AC127" i="1"/>
  <c r="B127" i="1"/>
  <c r="AO126" i="1"/>
  <c r="AI126" i="1"/>
  <c r="AC126" i="1"/>
  <c r="B126" i="1"/>
  <c r="AO125" i="1"/>
  <c r="AI125" i="1"/>
  <c r="AC125" i="1"/>
  <c r="B125" i="1"/>
  <c r="AO124" i="1"/>
  <c r="AI124" i="1"/>
  <c r="AC124" i="1"/>
  <c r="B124" i="1"/>
  <c r="AO123" i="1"/>
  <c r="AI123" i="1"/>
  <c r="AC123" i="1"/>
  <c r="B123" i="1"/>
  <c r="AO122" i="1"/>
  <c r="AI122" i="1"/>
  <c r="AC122" i="1"/>
  <c r="B122" i="1"/>
  <c r="AO121" i="1"/>
  <c r="AI121" i="1"/>
  <c r="AC121" i="1"/>
  <c r="B121" i="1"/>
  <c r="AO120" i="1"/>
  <c r="AI120" i="1"/>
  <c r="AC120" i="1"/>
  <c r="B120" i="1"/>
  <c r="AO119" i="1"/>
  <c r="AI119" i="1"/>
  <c r="AC119" i="1"/>
  <c r="B119" i="1"/>
  <c r="AO118" i="1"/>
  <c r="AI118" i="1"/>
  <c r="AC118" i="1"/>
  <c r="B118" i="1"/>
  <c r="AO117" i="1"/>
  <c r="AI117" i="1"/>
  <c r="AC117" i="1"/>
  <c r="B117" i="1"/>
  <c r="AO116" i="1"/>
  <c r="AI116" i="1"/>
  <c r="AC116" i="1"/>
  <c r="B116" i="1"/>
  <c r="AO115" i="1"/>
  <c r="AI115" i="1"/>
  <c r="AC115" i="1"/>
  <c r="B115" i="1"/>
  <c r="AO114" i="1"/>
  <c r="AI114" i="1"/>
  <c r="AC114" i="1"/>
  <c r="B114" i="1"/>
  <c r="AO113" i="1"/>
  <c r="AI113" i="1"/>
  <c r="AC113" i="1"/>
  <c r="B113" i="1"/>
  <c r="AO112" i="1"/>
  <c r="AI112" i="1"/>
  <c r="AC112" i="1"/>
  <c r="B112" i="1"/>
  <c r="AO111" i="1"/>
  <c r="AI111" i="1"/>
  <c r="AC111" i="1"/>
  <c r="B111" i="1"/>
  <c r="AO110" i="1"/>
  <c r="AI110" i="1"/>
  <c r="AC110" i="1"/>
  <c r="B110" i="1"/>
  <c r="AO109" i="1"/>
  <c r="AI109" i="1"/>
  <c r="AC109" i="1"/>
  <c r="B109" i="1"/>
  <c r="AO108" i="1"/>
  <c r="AI108" i="1"/>
  <c r="AC108" i="1"/>
  <c r="B108" i="1"/>
  <c r="AO107" i="1"/>
  <c r="AI107" i="1"/>
  <c r="AC107" i="1"/>
  <c r="B107" i="1"/>
  <c r="AO106" i="1"/>
  <c r="AI106" i="1"/>
  <c r="AC106" i="1"/>
  <c r="B106" i="1"/>
  <c r="AO105" i="1"/>
  <c r="AI105" i="1"/>
  <c r="AC105" i="1"/>
  <c r="B105" i="1"/>
  <c r="AO104" i="1"/>
  <c r="AI104" i="1"/>
  <c r="AC104" i="1"/>
  <c r="B104" i="1"/>
  <c r="AO103" i="1"/>
  <c r="AI103" i="1"/>
  <c r="AC103" i="1"/>
  <c r="B103" i="1"/>
  <c r="AO102" i="1"/>
  <c r="AI102" i="1"/>
  <c r="AC102" i="1"/>
  <c r="B102" i="1"/>
  <c r="AO101" i="1"/>
  <c r="AI101" i="1"/>
  <c r="AC101" i="1"/>
  <c r="B101" i="1"/>
  <c r="AO100" i="1"/>
  <c r="AI100" i="1"/>
  <c r="AC100" i="1"/>
  <c r="B100" i="1"/>
  <c r="AO99" i="1"/>
  <c r="AI99" i="1"/>
  <c r="AC99" i="1"/>
  <c r="B99" i="1"/>
  <c r="AO98" i="1"/>
  <c r="AI98" i="1"/>
  <c r="AC98" i="1"/>
  <c r="B98" i="1"/>
  <c r="AO97" i="1"/>
  <c r="AI97" i="1"/>
  <c r="AC97" i="1"/>
  <c r="B97" i="1"/>
  <c r="AO96" i="1"/>
  <c r="AI96" i="1"/>
  <c r="AC96" i="1"/>
  <c r="B96" i="1"/>
  <c r="AO95" i="1"/>
  <c r="AI95" i="1"/>
  <c r="AC95" i="1"/>
  <c r="B95" i="1"/>
  <c r="AO94" i="1"/>
  <c r="AI94" i="1"/>
  <c r="AC94" i="1"/>
  <c r="B94" i="1"/>
  <c r="AO93" i="1"/>
  <c r="AI93" i="1"/>
  <c r="AC93" i="1"/>
  <c r="B93" i="1"/>
  <c r="AO92" i="1"/>
  <c r="AI92" i="1"/>
  <c r="AC92" i="1"/>
  <c r="B92" i="1"/>
  <c r="AO91" i="1"/>
  <c r="AI91" i="1"/>
  <c r="AC91" i="1"/>
  <c r="B91" i="1"/>
  <c r="AO90" i="1"/>
  <c r="AI90" i="1"/>
  <c r="AC90" i="1"/>
  <c r="B90" i="1"/>
  <c r="AO89" i="1"/>
  <c r="AI89" i="1"/>
  <c r="AC89" i="1"/>
  <c r="B89" i="1"/>
  <c r="AO88" i="1"/>
  <c r="AI88" i="1"/>
  <c r="AC88" i="1"/>
  <c r="B88" i="1"/>
  <c r="AO87" i="1"/>
  <c r="AI87" i="1"/>
  <c r="AC87" i="1"/>
  <c r="B87" i="1"/>
  <c r="AO86" i="1"/>
  <c r="AI86" i="1"/>
  <c r="AC86" i="1"/>
  <c r="B86" i="1"/>
  <c r="AO85" i="1"/>
  <c r="AI85" i="1"/>
  <c r="AC85" i="1"/>
  <c r="B85" i="1"/>
  <c r="AO84" i="1"/>
  <c r="AI84" i="1"/>
  <c r="AC84" i="1"/>
  <c r="B84" i="1"/>
  <c r="AO83" i="1"/>
  <c r="AI83" i="1"/>
  <c r="AC83" i="1"/>
  <c r="B83" i="1"/>
  <c r="AO82" i="1"/>
  <c r="AI82" i="1"/>
  <c r="AC82" i="1"/>
  <c r="B82" i="1"/>
  <c r="AO81" i="1"/>
  <c r="AI81" i="1"/>
  <c r="AC81" i="1"/>
  <c r="B81" i="1"/>
  <c r="AO80" i="1"/>
  <c r="AI80" i="1"/>
  <c r="AC80" i="1"/>
  <c r="B80" i="1"/>
  <c r="AO79" i="1"/>
  <c r="AI79" i="1"/>
  <c r="AC79" i="1"/>
  <c r="B79" i="1"/>
  <c r="AO78" i="1"/>
  <c r="AI78" i="1"/>
  <c r="AC78" i="1"/>
  <c r="B78" i="1"/>
  <c r="AO77" i="1"/>
  <c r="AI77" i="1"/>
  <c r="AC77" i="1"/>
  <c r="B77" i="1"/>
  <c r="AO76" i="1"/>
  <c r="AI76" i="1"/>
  <c r="AC76" i="1"/>
  <c r="B76" i="1"/>
  <c r="AO75" i="1"/>
  <c r="AI75" i="1"/>
  <c r="AC75" i="1"/>
  <c r="B75" i="1"/>
  <c r="AO74" i="1"/>
  <c r="AI74" i="1"/>
  <c r="AC74" i="1"/>
  <c r="B74" i="1"/>
  <c r="AO73" i="1"/>
  <c r="AI73" i="1"/>
  <c r="AC73" i="1"/>
  <c r="B73" i="1"/>
  <c r="AO72" i="1"/>
  <c r="AI72" i="1"/>
  <c r="AC72" i="1"/>
  <c r="B72" i="1"/>
  <c r="AO71" i="1"/>
  <c r="AI71" i="1"/>
  <c r="AC71" i="1"/>
  <c r="B71" i="1"/>
  <c r="AO70" i="1"/>
  <c r="AI70" i="1"/>
  <c r="AC70" i="1"/>
  <c r="B70" i="1"/>
  <c r="AO69" i="1"/>
  <c r="AI69" i="1"/>
  <c r="AC69" i="1"/>
  <c r="B69" i="1"/>
  <c r="AO68" i="1"/>
  <c r="AI68" i="1"/>
  <c r="AC68" i="1"/>
  <c r="B68" i="1"/>
  <c r="AO67" i="1"/>
  <c r="AI67" i="1"/>
  <c r="AC67" i="1"/>
  <c r="B67" i="1"/>
  <c r="AO66" i="1"/>
  <c r="AI66" i="1"/>
  <c r="AC66" i="1"/>
  <c r="B66" i="1"/>
  <c r="AO65" i="1"/>
  <c r="AI65" i="1"/>
  <c r="AC65" i="1"/>
  <c r="B65" i="1"/>
  <c r="AO64" i="1"/>
  <c r="AI64" i="1"/>
  <c r="AC64" i="1"/>
  <c r="B64" i="1"/>
  <c r="AO63" i="1"/>
  <c r="AI63" i="1"/>
  <c r="AC63" i="1"/>
  <c r="B63" i="1"/>
  <c r="AO62" i="1"/>
  <c r="AI62" i="1"/>
  <c r="AC62" i="1"/>
  <c r="B62" i="1"/>
  <c r="AO61" i="1"/>
  <c r="AI61" i="1"/>
  <c r="AC61" i="1"/>
  <c r="B61" i="1"/>
  <c r="AO60" i="1"/>
  <c r="AI60" i="1"/>
  <c r="AC60" i="1"/>
  <c r="B60" i="1"/>
  <c r="AO59" i="1"/>
  <c r="AI59" i="1"/>
  <c r="AC59" i="1"/>
  <c r="B59" i="1"/>
  <c r="AO58" i="1"/>
  <c r="AI58" i="1"/>
  <c r="AC58" i="1"/>
  <c r="B58" i="1"/>
  <c r="AO57" i="1"/>
  <c r="AI57" i="1"/>
  <c r="AC57" i="1"/>
  <c r="B57" i="1"/>
  <c r="AO56" i="1"/>
  <c r="AI56" i="1"/>
  <c r="AC56" i="1"/>
  <c r="B56" i="1"/>
  <c r="AO55" i="1"/>
  <c r="AI55" i="1"/>
  <c r="AC55" i="1"/>
  <c r="B55" i="1"/>
  <c r="AO54" i="1"/>
  <c r="AI54" i="1"/>
  <c r="AC54" i="1"/>
  <c r="B54" i="1"/>
  <c r="AO53" i="1"/>
  <c r="AI53" i="1"/>
  <c r="AC53" i="1"/>
  <c r="B53" i="1"/>
  <c r="AO52" i="1"/>
  <c r="AI52" i="1"/>
  <c r="AC52" i="1"/>
  <c r="B52" i="1"/>
  <c r="AO51" i="1"/>
  <c r="AI51" i="1"/>
  <c r="AC51" i="1"/>
  <c r="B51" i="1"/>
  <c r="AO50" i="1"/>
  <c r="AI50" i="1"/>
  <c r="AC50" i="1"/>
  <c r="B50" i="1"/>
  <c r="AO49" i="1"/>
  <c r="AI49" i="1"/>
  <c r="AC49" i="1"/>
  <c r="B49" i="1"/>
  <c r="AO48" i="1"/>
  <c r="AI48" i="1"/>
  <c r="AC48" i="1"/>
  <c r="B48" i="1"/>
  <c r="AO47" i="1"/>
  <c r="AI47" i="1"/>
  <c r="AC47" i="1"/>
  <c r="B47" i="1"/>
  <c r="AO46" i="1"/>
  <c r="AI46" i="1"/>
  <c r="AC46" i="1"/>
  <c r="B46" i="1"/>
  <c r="AO45" i="1"/>
  <c r="AI45" i="1"/>
  <c r="AC45" i="1"/>
  <c r="B45" i="1"/>
  <c r="AO44" i="1"/>
  <c r="AI44" i="1"/>
  <c r="AC44" i="1"/>
  <c r="B44" i="1"/>
  <c r="AO43" i="1"/>
  <c r="AI43" i="1"/>
  <c r="AC43" i="1"/>
  <c r="B43" i="1"/>
  <c r="AO42" i="1"/>
  <c r="AI42" i="1"/>
  <c r="AC42" i="1"/>
  <c r="B42" i="1"/>
  <c r="AO41" i="1"/>
  <c r="AI41" i="1"/>
  <c r="AC41" i="1"/>
  <c r="B41" i="1"/>
  <c r="AO40" i="1"/>
  <c r="AI40" i="1"/>
  <c r="AC40" i="1"/>
  <c r="B40" i="1"/>
  <c r="AO39" i="1"/>
  <c r="AI39" i="1"/>
  <c r="AC39" i="1"/>
  <c r="B39" i="1"/>
  <c r="AO38" i="1"/>
  <c r="AI38" i="1"/>
  <c r="AC38" i="1"/>
  <c r="B38" i="1"/>
  <c r="AO37" i="1"/>
  <c r="AI37" i="1"/>
  <c r="AC37" i="1"/>
  <c r="B37" i="1"/>
  <c r="AO36" i="1"/>
  <c r="AI36" i="1"/>
  <c r="AC36" i="1"/>
  <c r="B36" i="1"/>
  <c r="AO35" i="1"/>
  <c r="AI35" i="1"/>
  <c r="AC35" i="1"/>
  <c r="B35" i="1"/>
  <c r="AO34" i="1"/>
  <c r="AI34" i="1"/>
  <c r="AC34" i="1"/>
  <c r="B34" i="1"/>
  <c r="AO33" i="1"/>
  <c r="AI33" i="1"/>
  <c r="AC33" i="1"/>
  <c r="B33" i="1"/>
  <c r="AO32" i="1"/>
  <c r="AI32" i="1"/>
  <c r="AC32" i="1"/>
  <c r="B32" i="1"/>
  <c r="AO31" i="1"/>
  <c r="AI31" i="1"/>
  <c r="AC31" i="1"/>
  <c r="B31" i="1"/>
  <c r="AO30" i="1"/>
  <c r="AI30" i="1"/>
  <c r="AC30" i="1"/>
  <c r="B30" i="1"/>
  <c r="AO29" i="1"/>
  <c r="AI29" i="1"/>
  <c r="AC29" i="1"/>
  <c r="B29" i="1"/>
  <c r="AO28" i="1"/>
  <c r="AI28" i="1"/>
  <c r="AC28" i="1"/>
  <c r="B28" i="1"/>
  <c r="AO27" i="1"/>
  <c r="AI27" i="1"/>
  <c r="AC27" i="1"/>
  <c r="B27" i="1"/>
  <c r="AO26" i="1"/>
  <c r="AI26" i="1"/>
  <c r="AC26" i="1"/>
  <c r="B26" i="1"/>
  <c r="AO25" i="1"/>
  <c r="AI25" i="1"/>
  <c r="AC25" i="1"/>
  <c r="B25" i="1"/>
  <c r="AO24" i="1"/>
  <c r="AI24" i="1"/>
  <c r="AC24" i="1"/>
  <c r="B24" i="1"/>
  <c r="AO23" i="1"/>
  <c r="AI23" i="1"/>
  <c r="AC23" i="1"/>
  <c r="B23" i="1"/>
  <c r="AO22" i="1"/>
  <c r="AI22" i="1"/>
  <c r="AC22" i="1"/>
  <c r="B22" i="1"/>
  <c r="AO21" i="1"/>
  <c r="AI21" i="1"/>
  <c r="AC21" i="1"/>
  <c r="B21" i="1"/>
  <c r="AO20" i="1"/>
  <c r="AI20" i="1"/>
  <c r="AC20" i="1"/>
  <c r="B20" i="1"/>
  <c r="AO19" i="1"/>
  <c r="AI19" i="1"/>
  <c r="AC19" i="1"/>
  <c r="B19" i="1"/>
  <c r="AO18" i="1"/>
  <c r="AI18" i="1"/>
  <c r="AC18" i="1"/>
  <c r="B18" i="1"/>
  <c r="AO17" i="1"/>
  <c r="AI17" i="1"/>
  <c r="AC17" i="1"/>
  <c r="B17" i="1"/>
  <c r="AO16" i="1"/>
  <c r="AI16" i="1"/>
  <c r="AC16" i="1"/>
  <c r="B16" i="1"/>
  <c r="AO15" i="1"/>
  <c r="AI15" i="1"/>
  <c r="AC15" i="1"/>
  <c r="B15" i="1"/>
  <c r="AO14" i="1"/>
  <c r="AI14" i="1"/>
  <c r="AC14" i="1"/>
  <c r="B14" i="1"/>
  <c r="AO13" i="1"/>
  <c r="AI13" i="1"/>
  <c r="AC13" i="1"/>
  <c r="B13" i="1"/>
  <c r="AO12" i="1"/>
  <c r="AI12" i="1"/>
  <c r="AC12" i="1"/>
  <c r="B12" i="1"/>
  <c r="AO11" i="1"/>
  <c r="AI11" i="1"/>
  <c r="AC11" i="1"/>
  <c r="B11" i="1"/>
  <c r="AO10" i="1"/>
  <c r="AI10" i="1"/>
  <c r="AC10" i="1"/>
  <c r="B10" i="1"/>
  <c r="AO9" i="1"/>
  <c r="AI9" i="1"/>
  <c r="AC9" i="1"/>
  <c r="B9" i="1"/>
  <c r="AO8" i="1"/>
  <c r="AI8" i="1"/>
  <c r="AC8" i="1"/>
  <c r="B8" i="1"/>
  <c r="BD4" i="1"/>
  <c r="BD2" i="1"/>
</calcChain>
</file>

<file path=xl/sharedStrings.xml><?xml version="1.0" encoding="utf-8"?>
<sst xmlns="http://schemas.openxmlformats.org/spreadsheetml/2006/main" count="20" uniqueCount="13">
  <si>
    <t>$</t>
  </si>
  <si>
    <t>Евро</t>
  </si>
  <si>
    <t>Цена ЛДСП за 1 метр квадратный с распилом (без кромки).</t>
  </si>
  <si>
    <t>8 мм</t>
  </si>
  <si>
    <t>16 мм</t>
  </si>
  <si>
    <t>25 мм</t>
  </si>
  <si>
    <t>-</t>
  </si>
  <si>
    <t>Цена ДСП за 1 метр квадратный с распилом (без кромки).</t>
  </si>
  <si>
    <t>Цвета выделеные желтым - складские - считаются без остатка.</t>
  </si>
  <si>
    <t>Для остальных цветов обязателен выкуп остатка по себестоимости.</t>
  </si>
  <si>
    <t>Цвета выделеные синим - старая коллеккция (возможны перебои с поставкой материала)</t>
  </si>
  <si>
    <t>ХДФ с покрытием</t>
  </si>
  <si>
    <t>Обработка кромки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</si>
</sst>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20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0"/>
      <color theme="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Calibri"/>
      <family val="2"/>
      <charset val="204"/>
    </font>
    <font>
      <b/>
      <sz val="12"/>
      <name val="Calibri"/>
      <family val="2"/>
      <charset val="204"/>
    </font>
    <font>
      <sz val="9"/>
      <color theme="0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color theme="1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0"/>
      <name val="Calibri"/>
      <family val="2"/>
      <charset val="204"/>
    </font>
    <font>
      <b/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4" fillId="2" borderId="0" xfId="1" applyFont="1" applyFill="1"/>
    <xf numFmtId="0" fontId="5" fillId="2" borderId="0" xfId="1" applyFont="1" applyFill="1"/>
    <xf numFmtId="0" fontId="3" fillId="2" borderId="2" xfId="1" applyFont="1" applyFill="1" applyBorder="1" applyAlignment="1">
      <alignment horizontal="center"/>
    </xf>
    <xf numFmtId="0" fontId="6" fillId="2" borderId="0" xfId="1" applyFont="1" applyFill="1"/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9" fillId="2" borderId="0" xfId="1" applyFont="1" applyFill="1"/>
    <xf numFmtId="0" fontId="10" fillId="2" borderId="0" xfId="1" applyFont="1" applyFill="1"/>
    <xf numFmtId="0" fontId="11" fillId="2" borderId="0" xfId="1" applyFont="1" applyFill="1"/>
    <xf numFmtId="0" fontId="4" fillId="2" borderId="0" xfId="1" applyFont="1" applyFill="1" applyAlignment="1">
      <alignment horizontal="center"/>
    </xf>
    <xf numFmtId="0" fontId="6" fillId="2" borderId="3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2" fillId="2" borderId="0" xfId="1" applyFont="1" applyFill="1"/>
    <xf numFmtId="0" fontId="12" fillId="2" borderId="4" xfId="1" applyFont="1" applyFill="1" applyBorder="1" applyAlignment="1">
      <alignment vertical="center"/>
    </xf>
    <xf numFmtId="0" fontId="12" fillId="2" borderId="5" xfId="1" applyFont="1" applyFill="1" applyBorder="1" applyAlignment="1">
      <alignment vertical="center"/>
    </xf>
    <xf numFmtId="0" fontId="12" fillId="2" borderId="6" xfId="1" applyFont="1" applyFill="1" applyBorder="1" applyAlignment="1">
      <alignment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4" fillId="2" borderId="0" xfId="1" applyFont="1" applyFill="1"/>
    <xf numFmtId="0" fontId="15" fillId="2" borderId="0" xfId="1" applyFont="1" applyFill="1"/>
    <xf numFmtId="0" fontId="12" fillId="2" borderId="0" xfId="1" applyFont="1" applyFill="1" applyAlignment="1">
      <alignment wrapText="1"/>
    </xf>
    <xf numFmtId="0" fontId="13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wrapText="1"/>
    </xf>
    <xf numFmtId="0" fontId="15" fillId="2" borderId="0" xfId="1" applyFont="1" applyFill="1" applyAlignment="1">
      <alignment wrapText="1"/>
    </xf>
    <xf numFmtId="0" fontId="12" fillId="2" borderId="4" xfId="1" applyFont="1" applyFill="1" applyBorder="1" applyAlignment="1">
      <alignment vertical="center" wrapText="1"/>
    </xf>
    <xf numFmtId="0" fontId="12" fillId="2" borderId="5" xfId="1" applyFont="1" applyFill="1" applyBorder="1" applyAlignment="1">
      <alignment vertical="center" wrapText="1"/>
    </xf>
    <xf numFmtId="0" fontId="12" fillId="2" borderId="6" xfId="1" applyFont="1" applyFill="1" applyBorder="1" applyAlignment="1">
      <alignment vertical="center" wrapText="1"/>
    </xf>
    <xf numFmtId="0" fontId="16" fillId="2" borderId="0" xfId="1" applyFont="1" applyFill="1"/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11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/>
    </xf>
    <xf numFmtId="0" fontId="17" fillId="2" borderId="0" xfId="1" applyFont="1" applyFill="1" applyAlignment="1">
      <alignment horizontal="center" vertical="center" wrapText="1"/>
    </xf>
    <xf numFmtId="0" fontId="17" fillId="2" borderId="0" xfId="1" applyFont="1" applyFill="1" applyAlignment="1">
      <alignment vertical="center" wrapText="1"/>
    </xf>
    <xf numFmtId="0" fontId="17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center" vertical="center" wrapText="1"/>
    </xf>
    <xf numFmtId="0" fontId="18" fillId="2" borderId="0" xfId="1" applyFont="1" applyFill="1" applyAlignment="1">
      <alignment vertical="center" wrapText="1"/>
    </xf>
    <xf numFmtId="0" fontId="12" fillId="2" borderId="7" xfId="1" applyFont="1" applyFill="1" applyBorder="1" applyAlignment="1">
      <alignment horizontal="left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13" fillId="2" borderId="0" xfId="1" applyFont="1" applyFill="1" applyAlignment="1">
      <alignment horizontal="left"/>
    </xf>
    <xf numFmtId="0" fontId="13" fillId="2" borderId="0" xfId="1" applyFont="1" applyFill="1"/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horizontal="center" vertical="center" wrapText="1"/>
    </xf>
    <xf numFmtId="0" fontId="19" fillId="2" borderId="7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left"/>
    </xf>
    <xf numFmtId="0" fontId="11" fillId="2" borderId="7" xfId="1" applyFont="1" applyFill="1" applyBorder="1" applyAlignment="1">
      <alignment horizontal="center"/>
    </xf>
    <xf numFmtId="0" fontId="6" fillId="2" borderId="8" xfId="1" applyFont="1" applyFill="1" applyBorder="1"/>
    <xf numFmtId="0" fontId="6" fillId="2" borderId="0" xfId="1" applyFont="1" applyFill="1" applyAlignment="1">
      <alignment horizontal="left"/>
    </xf>
    <xf numFmtId="0" fontId="6" fillId="2" borderId="0" xfId="1" applyFont="1" applyFill="1" applyAlignment="1">
      <alignment horizontal="center"/>
    </xf>
    <xf numFmtId="164" fontId="11" fillId="2" borderId="7" xfId="1" applyNumberFormat="1" applyFont="1" applyFill="1" applyBorder="1" applyAlignment="1">
      <alignment horizontal="center"/>
    </xf>
    <xf numFmtId="0" fontId="19" fillId="2" borderId="4" xfId="1" applyFont="1" applyFill="1" applyBorder="1" applyAlignment="1">
      <alignment horizontal="center"/>
    </xf>
    <xf numFmtId="0" fontId="19" fillId="2" borderId="5" xfId="1" applyFont="1" applyFill="1" applyBorder="1" applyAlignment="1">
      <alignment horizontal="center"/>
    </xf>
    <xf numFmtId="0" fontId="19" fillId="2" borderId="6" xfId="1" applyFont="1" applyFill="1" applyBorder="1" applyAlignment="1">
      <alignment horizontal="center"/>
    </xf>
    <xf numFmtId="164" fontId="11" fillId="2" borderId="0" xfId="1" applyNumberFormat="1" applyFont="1" applyFill="1" applyAlignment="1">
      <alignment vertical="center"/>
    </xf>
  </cellXfs>
  <cellStyles count="2">
    <cellStyle name="Обычный" xfId="0" builtinId="0"/>
    <cellStyle name="Обычный 5 3 2" xfId="1" xr:uid="{53D572A1-1674-B442-82B2-5662CABBA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5014</xdr:colOff>
      <xdr:row>0</xdr:row>
      <xdr:rowOff>0</xdr:rowOff>
    </xdr:from>
    <xdr:ext cx="6749078" cy="27709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05693F3-ACB4-2B4E-9D86-C2D685537488}"/>
            </a:ext>
          </a:extLst>
        </xdr:cNvPr>
        <xdr:cNvSpPr txBox="1"/>
      </xdr:nvSpPr>
      <xdr:spPr>
        <a:xfrm>
          <a:off x="5014" y="0"/>
          <a:ext cx="6749078" cy="2770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endParaRPr lang="en-US" sz="1600">
            <a:latin typeface="Castellar" pitchFamily="18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smusshu/Desktop/&#1056;-61.1xlsm.xlsm" TargetMode="External"/><Relationship Id="rId1" Type="http://schemas.openxmlformats.org/officeDocument/2006/relationships/externalLinkPath" Target="&#1056;-61.1xls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Дв1"/>
      <sheetName val="ДВ2"/>
      <sheetName val="Дв3"/>
      <sheetName val="детали"/>
      <sheetName val="ПРАЙС"/>
      <sheetName val="ПФ"/>
      <sheetName val="Стикеры"/>
      <sheetName val="дсп1"/>
      <sheetName val="орг1"/>
      <sheetName val="дсп2"/>
      <sheetName val="орг2"/>
      <sheetName val="дсп3"/>
      <sheetName val="орг3"/>
      <sheetName val="дсп4"/>
      <sheetName val="орг4"/>
      <sheetName val="МДФ"/>
      <sheetName val="Лист1"/>
      <sheetName val="прайс на дсп"/>
      <sheetName val="прайс общий"/>
      <sheetName val="Изменения"/>
      <sheetName val="Ц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C8" t="str">
            <v>W 908 Белый базовый гладкий</v>
          </cell>
          <cell r="E8">
            <v>1410</v>
          </cell>
          <cell r="F8">
            <v>1470</v>
          </cell>
          <cell r="G8">
            <v>2160</v>
          </cell>
        </row>
        <row r="9">
          <cell r="C9" t="str">
            <v>W 908 Белый базовый шагрень</v>
          </cell>
          <cell r="E9">
            <v>1410</v>
          </cell>
          <cell r="F9">
            <v>1470</v>
          </cell>
          <cell r="G9">
            <v>2160</v>
          </cell>
        </row>
        <row r="10">
          <cell r="C10" t="str">
            <v>W 980 Белый платиновый  шагрень</v>
          </cell>
          <cell r="E10">
            <v>1430</v>
          </cell>
          <cell r="F10">
            <v>1470</v>
          </cell>
          <cell r="G10">
            <v>2190</v>
          </cell>
        </row>
        <row r="11">
          <cell r="C11" t="str">
            <v>W 980 Белый платиновый гладкий</v>
          </cell>
          <cell r="E11">
            <v>1430</v>
          </cell>
          <cell r="F11">
            <v>1470</v>
          </cell>
          <cell r="G11">
            <v>2190</v>
          </cell>
        </row>
        <row r="12">
          <cell r="C12" t="str">
            <v>W 980 Белый влагостойкий</v>
          </cell>
          <cell r="E12" t="str">
            <v>-</v>
          </cell>
          <cell r="F12">
            <v>1650</v>
          </cell>
          <cell r="G12" t="str">
            <v>-</v>
          </cell>
        </row>
        <row r="13">
          <cell r="C13" t="str">
            <v>W 1000 Белый премиум  шагрень</v>
          </cell>
          <cell r="E13">
            <v>1580</v>
          </cell>
          <cell r="F13">
            <v>1620</v>
          </cell>
          <cell r="G13">
            <v>2360</v>
          </cell>
        </row>
        <row r="14">
          <cell r="C14" t="str">
            <v>W 1000 Белый премиум  ST19</v>
          </cell>
          <cell r="E14">
            <v>1810</v>
          </cell>
          <cell r="F14">
            <v>1870</v>
          </cell>
          <cell r="G14">
            <v>2560</v>
          </cell>
        </row>
        <row r="15">
          <cell r="C15" t="str">
            <v>W 1000 Белый премиум  ST30/2</v>
          </cell>
          <cell r="E15" t="str">
            <v>-</v>
          </cell>
          <cell r="F15">
            <v>1990</v>
          </cell>
          <cell r="G15" t="str">
            <v>-</v>
          </cell>
        </row>
        <row r="16">
          <cell r="C16" t="str">
            <v>W 1000 Белый премиум  ST38</v>
          </cell>
          <cell r="E16">
            <v>2350</v>
          </cell>
          <cell r="F16">
            <v>2420</v>
          </cell>
          <cell r="G16">
            <v>3160</v>
          </cell>
        </row>
        <row r="17">
          <cell r="C17" t="str">
            <v>W 1000 Белый глянец AGT</v>
          </cell>
          <cell r="E17">
            <v>3960</v>
          </cell>
          <cell r="F17">
            <v>6880</v>
          </cell>
          <cell r="G17" t="str">
            <v>-</v>
          </cell>
        </row>
        <row r="18">
          <cell r="C18" t="str">
            <v>W 1100 Белый Альпийский</v>
          </cell>
          <cell r="E18">
            <v>1620</v>
          </cell>
          <cell r="F18">
            <v>1670</v>
          </cell>
          <cell r="G18">
            <v>2410</v>
          </cell>
        </row>
        <row r="19">
          <cell r="C19" t="str">
            <v>W 1100 Белый Альпийский ST30/2</v>
          </cell>
          <cell r="E19" t="str">
            <v>-</v>
          </cell>
          <cell r="F19">
            <v>1990</v>
          </cell>
          <cell r="G19" t="str">
            <v>-</v>
          </cell>
        </row>
        <row r="20">
          <cell r="C20" t="str">
            <v>W 1200 Фарфор белый</v>
          </cell>
          <cell r="E20">
            <v>1620</v>
          </cell>
          <cell r="F20">
            <v>1690</v>
          </cell>
          <cell r="G20">
            <v>2410</v>
          </cell>
        </row>
        <row r="21">
          <cell r="C21" t="str">
            <v>W 1300 Белый полярный</v>
          </cell>
          <cell r="E21" t="str">
            <v>-</v>
          </cell>
          <cell r="F21">
            <v>1690</v>
          </cell>
          <cell r="G21" t="str">
            <v>-</v>
          </cell>
        </row>
        <row r="22">
          <cell r="C22" t="str">
            <v>F 186 Бетон Чикаго светло-серый</v>
          </cell>
          <cell r="E22">
            <v>1810</v>
          </cell>
          <cell r="F22">
            <v>1870</v>
          </cell>
          <cell r="G22">
            <v>2560</v>
          </cell>
        </row>
        <row r="23">
          <cell r="C23" t="str">
            <v>F 187 Бетон Чикаго тёмно-серый</v>
          </cell>
          <cell r="E23">
            <v>1810</v>
          </cell>
          <cell r="F23">
            <v>1870</v>
          </cell>
          <cell r="G23">
            <v>2560</v>
          </cell>
        </row>
        <row r="24">
          <cell r="C24" t="str">
            <v>F 204 Мрамор Каррара белый</v>
          </cell>
          <cell r="E24" t="str">
            <v>-</v>
          </cell>
          <cell r="F24">
            <v>1990</v>
          </cell>
          <cell r="G24" t="str">
            <v>-</v>
          </cell>
        </row>
        <row r="25">
          <cell r="C25" t="str">
            <v>F 206 Камень Пьетра Гриджиа чёрный</v>
          </cell>
          <cell r="E25" t="str">
            <v>-</v>
          </cell>
          <cell r="F25">
            <v>1990</v>
          </cell>
          <cell r="G25" t="str">
            <v>-</v>
          </cell>
        </row>
        <row r="26">
          <cell r="C26" t="str">
            <v>F 302 Ферро бронза</v>
          </cell>
          <cell r="E26" t="str">
            <v>-</v>
          </cell>
          <cell r="F26" t="str">
            <v>-</v>
          </cell>
          <cell r="G26" t="str">
            <v>-</v>
          </cell>
        </row>
        <row r="27">
          <cell r="C27" t="str">
            <v>F 416 Текстиль бежевый</v>
          </cell>
          <cell r="E27">
            <v>1810</v>
          </cell>
          <cell r="F27">
            <v>1870</v>
          </cell>
          <cell r="G27">
            <v>2560</v>
          </cell>
        </row>
        <row r="28">
          <cell r="C28" t="str">
            <v>F 417 Текстиль серый</v>
          </cell>
          <cell r="E28" t="str">
            <v>-</v>
          </cell>
          <cell r="F28">
            <v>1990</v>
          </cell>
          <cell r="G28" t="str">
            <v>-</v>
          </cell>
        </row>
        <row r="29">
          <cell r="C29" t="str">
            <v>F 433 Лен антрацит</v>
          </cell>
          <cell r="E29" t="str">
            <v>-</v>
          </cell>
          <cell r="F29">
            <v>1870</v>
          </cell>
          <cell r="G29" t="str">
            <v>-</v>
          </cell>
        </row>
        <row r="30">
          <cell r="C30" t="str">
            <v>F 463 Металлик платиновый серый</v>
          </cell>
          <cell r="E30" t="str">
            <v>-</v>
          </cell>
          <cell r="F30" t="str">
            <v>-</v>
          </cell>
          <cell r="G30" t="str">
            <v>-</v>
          </cell>
        </row>
        <row r="31">
          <cell r="C31" t="str">
            <v>F 500 Металлик сталь</v>
          </cell>
          <cell r="E31" t="str">
            <v>-</v>
          </cell>
          <cell r="F31" t="str">
            <v>-</v>
          </cell>
          <cell r="G31" t="str">
            <v>-</v>
          </cell>
        </row>
        <row r="32">
          <cell r="C32" t="str">
            <v>F 501 Алюминий матированный</v>
          </cell>
          <cell r="E32">
            <v>1720</v>
          </cell>
          <cell r="F32">
            <v>1750</v>
          </cell>
          <cell r="G32">
            <v>2490</v>
          </cell>
        </row>
        <row r="33">
          <cell r="C33" t="str">
            <v>F 509 Алюминий</v>
          </cell>
          <cell r="E33">
            <v>1720</v>
          </cell>
          <cell r="F33">
            <v>1770</v>
          </cell>
          <cell r="G33">
            <v>2490</v>
          </cell>
        </row>
        <row r="34">
          <cell r="C34" t="str">
            <v>F 570 Металлик медь</v>
          </cell>
          <cell r="E34" t="str">
            <v>-</v>
          </cell>
          <cell r="F34">
            <v>1870</v>
          </cell>
          <cell r="G34" t="str">
            <v>-</v>
          </cell>
        </row>
        <row r="35">
          <cell r="C35" t="str">
            <v>F 571 Металлик золото</v>
          </cell>
          <cell r="E35">
            <v>1810</v>
          </cell>
          <cell r="F35">
            <v>1870</v>
          </cell>
          <cell r="G35">
            <v>2560</v>
          </cell>
        </row>
        <row r="36">
          <cell r="C36" t="str">
            <v>F 629 Сланец Металл золотисто-чёрный</v>
          </cell>
          <cell r="E36" t="str">
            <v>-</v>
          </cell>
          <cell r="F36">
            <v>1990</v>
          </cell>
          <cell r="G36" t="str">
            <v>-</v>
          </cell>
        </row>
        <row r="37">
          <cell r="C37" t="str">
            <v>F 637 Хромикс белый</v>
          </cell>
          <cell r="E37" t="str">
            <v>-</v>
          </cell>
          <cell r="F37">
            <v>1870</v>
          </cell>
          <cell r="G37" t="str">
            <v>-</v>
          </cell>
        </row>
        <row r="38">
          <cell r="C38" t="str">
            <v>F 642 Хромикс бронза</v>
          </cell>
          <cell r="E38" t="str">
            <v>-</v>
          </cell>
          <cell r="F38">
            <v>1870</v>
          </cell>
          <cell r="G38" t="str">
            <v>-</v>
          </cell>
        </row>
        <row r="39">
          <cell r="C39" t="str">
            <v>F 649 Аргиллит белый</v>
          </cell>
          <cell r="E39" t="str">
            <v>-</v>
          </cell>
          <cell r="F39">
            <v>1870</v>
          </cell>
          <cell r="G39" t="str">
            <v>-</v>
          </cell>
        </row>
        <row r="40">
          <cell r="C40" t="str">
            <v>F 651 Аргиллит серый</v>
          </cell>
          <cell r="E40" t="str">
            <v>-</v>
          </cell>
          <cell r="F40">
            <v>1870</v>
          </cell>
          <cell r="G40" t="str">
            <v>-</v>
          </cell>
        </row>
        <row r="41">
          <cell r="C41" t="str">
            <v>F 784 Медь матированная ST2</v>
          </cell>
          <cell r="E41" t="str">
            <v>-</v>
          </cell>
          <cell r="F41" t="str">
            <v>-</v>
          </cell>
          <cell r="G41" t="str">
            <v>-</v>
          </cell>
        </row>
        <row r="42">
          <cell r="C42" t="str">
            <v>F 784 Медь матированная ST20</v>
          </cell>
          <cell r="E42" t="str">
            <v>-</v>
          </cell>
          <cell r="F42" t="str">
            <v>-</v>
          </cell>
          <cell r="G42" t="str">
            <v>-</v>
          </cell>
        </row>
        <row r="43">
          <cell r="C43" t="str">
            <v>F 812 Аргиллит серый</v>
          </cell>
          <cell r="E43" t="str">
            <v>-</v>
          </cell>
          <cell r="F43">
            <v>1870</v>
          </cell>
          <cell r="G43" t="str">
            <v>-</v>
          </cell>
        </row>
        <row r="44">
          <cell r="C44" t="str">
            <v>Н 1101 Макасар мокка</v>
          </cell>
          <cell r="E44">
            <v>1720</v>
          </cell>
          <cell r="F44">
            <v>1770</v>
          </cell>
          <cell r="G44">
            <v>2490</v>
          </cell>
        </row>
        <row r="45">
          <cell r="C45" t="str">
            <v>Н 1113 Дуб Канзас коричневый</v>
          </cell>
          <cell r="E45">
            <v>1620</v>
          </cell>
          <cell r="F45">
            <v>1690</v>
          </cell>
          <cell r="G45">
            <v>2410</v>
          </cell>
        </row>
        <row r="46">
          <cell r="C46" t="str">
            <v>Н 1114 Орех Рибера</v>
          </cell>
          <cell r="E46">
            <v>1720</v>
          </cell>
          <cell r="F46">
            <v>1770</v>
          </cell>
          <cell r="G46">
            <v>2490</v>
          </cell>
        </row>
        <row r="47">
          <cell r="C47" t="str">
            <v>Н 1115 Баменда серо-бежевый</v>
          </cell>
          <cell r="E47">
            <v>1720</v>
          </cell>
          <cell r="F47">
            <v>1770</v>
          </cell>
          <cell r="G47">
            <v>2490</v>
          </cell>
        </row>
        <row r="48">
          <cell r="C48" t="str">
            <v>Н 1116 Баменда Венге тёмный</v>
          </cell>
          <cell r="E48">
            <v>1720</v>
          </cell>
          <cell r="F48">
            <v>1770</v>
          </cell>
          <cell r="G48">
            <v>2490</v>
          </cell>
        </row>
        <row r="49">
          <cell r="C49" t="str">
            <v>Н 1122 Древесина белая</v>
          </cell>
          <cell r="E49">
            <v>1620</v>
          </cell>
          <cell r="F49">
            <v>1670</v>
          </cell>
          <cell r="G49">
            <v>2410</v>
          </cell>
        </row>
        <row r="50">
          <cell r="C50" t="str">
            <v>Н 1123 Древесина графит</v>
          </cell>
          <cell r="E50">
            <v>1720</v>
          </cell>
          <cell r="F50">
            <v>1770</v>
          </cell>
          <cell r="G50">
            <v>2490</v>
          </cell>
        </row>
        <row r="51">
          <cell r="C51" t="str">
            <v>Н 1137 Дуб Сорано черно-коричневый</v>
          </cell>
          <cell r="E51">
            <v>1550</v>
          </cell>
          <cell r="F51">
            <v>1590</v>
          </cell>
          <cell r="G51">
            <v>2350</v>
          </cell>
        </row>
        <row r="52">
          <cell r="C52" t="str">
            <v>Н 1145 Дуб Бардолино натуральный</v>
          </cell>
          <cell r="E52">
            <v>1580</v>
          </cell>
          <cell r="F52">
            <v>1620</v>
          </cell>
          <cell r="G52">
            <v>2360</v>
          </cell>
        </row>
        <row r="53">
          <cell r="C53" t="str">
            <v>Н 1146 Дуб Бардолино серый</v>
          </cell>
          <cell r="E53">
            <v>1580</v>
          </cell>
          <cell r="F53">
            <v>1640</v>
          </cell>
          <cell r="G53">
            <v>2360</v>
          </cell>
        </row>
        <row r="54">
          <cell r="C54" t="str">
            <v>Н 1151 Дуб Аризона коричневый</v>
          </cell>
          <cell r="E54">
            <v>1720</v>
          </cell>
          <cell r="F54">
            <v>1770</v>
          </cell>
          <cell r="G54">
            <v>2490</v>
          </cell>
        </row>
        <row r="55">
          <cell r="C55" t="str">
            <v>Н 1176 Дуб Галифакс белый</v>
          </cell>
          <cell r="E55">
            <v>2510</v>
          </cell>
          <cell r="F55">
            <v>2590</v>
          </cell>
          <cell r="G55">
            <v>3330</v>
          </cell>
        </row>
        <row r="56">
          <cell r="C56" t="str">
            <v>Н 1180 Дуб Галифакс натуральный</v>
          </cell>
          <cell r="E56">
            <v>2510</v>
          </cell>
          <cell r="F56">
            <v>2590</v>
          </cell>
          <cell r="G56">
            <v>3330</v>
          </cell>
        </row>
        <row r="57">
          <cell r="C57" t="str">
            <v>Н 1181 Дуб Галифакс табак</v>
          </cell>
          <cell r="E57">
            <v>2510</v>
          </cell>
          <cell r="F57">
            <v>2590</v>
          </cell>
          <cell r="G57">
            <v>3330</v>
          </cell>
        </row>
        <row r="58">
          <cell r="C58" t="str">
            <v>Н 1199 Дуб Термо чёрно-коричневый</v>
          </cell>
          <cell r="E58">
            <v>1720</v>
          </cell>
          <cell r="F58">
            <v>1750</v>
          </cell>
          <cell r="G58">
            <v>2490</v>
          </cell>
        </row>
        <row r="59">
          <cell r="C59" t="str">
            <v>Н 1250 Ясень Наварра ST36</v>
          </cell>
          <cell r="E59">
            <v>2350</v>
          </cell>
          <cell r="F59">
            <v>2420</v>
          </cell>
          <cell r="G59">
            <v>3160</v>
          </cell>
        </row>
        <row r="60">
          <cell r="C60" t="str">
            <v>Н 1251 Робиния Брэнсон натуральная коричневая</v>
          </cell>
          <cell r="E60">
            <v>1930</v>
          </cell>
          <cell r="F60">
            <v>1990</v>
          </cell>
          <cell r="G60">
            <v>2680</v>
          </cell>
        </row>
        <row r="61">
          <cell r="C61" t="str">
            <v>Н 1253 Робиния Брэнсон трюфель коричневый</v>
          </cell>
          <cell r="E61">
            <v>1930</v>
          </cell>
          <cell r="F61">
            <v>1990</v>
          </cell>
          <cell r="G61">
            <v>2680</v>
          </cell>
        </row>
        <row r="62">
          <cell r="C62" t="str">
            <v>Н 1277 Акация лэйкленд светлая</v>
          </cell>
          <cell r="E62">
            <v>1550</v>
          </cell>
          <cell r="F62">
            <v>1590</v>
          </cell>
          <cell r="G62">
            <v>2350</v>
          </cell>
        </row>
        <row r="63">
          <cell r="C63" t="str">
            <v>Н 1312 Дуб Уайт-Ривер песочно-бежевый</v>
          </cell>
          <cell r="E63">
            <v>1930</v>
          </cell>
          <cell r="F63">
            <v>1990</v>
          </cell>
          <cell r="G63">
            <v>2680</v>
          </cell>
        </row>
        <row r="64">
          <cell r="C64" t="str">
            <v>Н 1313 Дуб Уайт-Ривер серо-коричневый</v>
          </cell>
          <cell r="E64">
            <v>1810</v>
          </cell>
          <cell r="F64">
            <v>1870</v>
          </cell>
          <cell r="G64">
            <v>2560</v>
          </cell>
        </row>
        <row r="65">
          <cell r="C65" t="str">
            <v>Н 1318 Дикий дуб натуральный</v>
          </cell>
          <cell r="E65">
            <v>1810</v>
          </cell>
          <cell r="F65">
            <v>1870</v>
          </cell>
          <cell r="G65">
            <v>2560</v>
          </cell>
        </row>
        <row r="66">
          <cell r="C66" t="str">
            <v>Н 1330 Дуб Санта-Фе винтаж</v>
          </cell>
          <cell r="E66">
            <v>1810</v>
          </cell>
          <cell r="F66">
            <v>1870</v>
          </cell>
          <cell r="G66">
            <v>2560</v>
          </cell>
        </row>
        <row r="67">
          <cell r="C67" t="str">
            <v>Н 1331 Дуб Санта-Фе серый</v>
          </cell>
          <cell r="E67" t="str">
            <v>-</v>
          </cell>
          <cell r="F67" t="str">
            <v>-</v>
          </cell>
          <cell r="G67" t="str">
            <v>-</v>
          </cell>
        </row>
        <row r="68">
          <cell r="C68" t="str">
            <v>Н 1334 Дуб Сорано натуральный светлый</v>
          </cell>
          <cell r="E68">
            <v>1550</v>
          </cell>
          <cell r="F68">
            <v>1590</v>
          </cell>
          <cell r="G68">
            <v>2350</v>
          </cell>
        </row>
        <row r="69">
          <cell r="C69" t="str">
            <v>Н 1344 Дуб Шерман коньяк коричневый</v>
          </cell>
          <cell r="E69">
            <v>2510</v>
          </cell>
          <cell r="F69">
            <v>2590</v>
          </cell>
          <cell r="G69">
            <v>3330</v>
          </cell>
        </row>
        <row r="70">
          <cell r="C70" t="str">
            <v>Н 1345 Дуб Шерман серый</v>
          </cell>
          <cell r="E70">
            <v>2510</v>
          </cell>
          <cell r="F70">
            <v>2590</v>
          </cell>
          <cell r="G70">
            <v>3330</v>
          </cell>
        </row>
        <row r="71">
          <cell r="C71" t="str">
            <v>Н 1346 Дуб Шерман антрацит</v>
          </cell>
          <cell r="E71">
            <v>2510</v>
          </cell>
          <cell r="F71">
            <v>2590</v>
          </cell>
          <cell r="G71">
            <v>3330</v>
          </cell>
        </row>
        <row r="72">
          <cell r="C72" t="str">
            <v>Н 1387 Дуб Денвер графит</v>
          </cell>
          <cell r="E72">
            <v>1720</v>
          </cell>
          <cell r="F72">
            <v>1770</v>
          </cell>
          <cell r="G72">
            <v>2490</v>
          </cell>
        </row>
        <row r="73">
          <cell r="C73" t="str">
            <v>Н 1399 Дуб Денвер трюфель</v>
          </cell>
          <cell r="E73">
            <v>1620</v>
          </cell>
          <cell r="F73">
            <v>1690</v>
          </cell>
          <cell r="G73">
            <v>2410</v>
          </cell>
        </row>
        <row r="74">
          <cell r="C74" t="str">
            <v>Н 1400 Древесина Аттик ST36</v>
          </cell>
          <cell r="E74">
            <v>2350</v>
          </cell>
          <cell r="F74">
            <v>2420</v>
          </cell>
          <cell r="G74">
            <v>3160</v>
          </cell>
        </row>
        <row r="75">
          <cell r="C75" t="str">
            <v>Н 1401 Сосна Касцина</v>
          </cell>
          <cell r="E75">
            <v>1720</v>
          </cell>
          <cell r="F75">
            <v>1750</v>
          </cell>
          <cell r="G75">
            <v>2490</v>
          </cell>
        </row>
        <row r="76">
          <cell r="C76" t="str">
            <v>Н 1424 Файнлайн крем</v>
          </cell>
          <cell r="E76">
            <v>1580</v>
          </cell>
          <cell r="F76">
            <v>1620</v>
          </cell>
          <cell r="G76">
            <v>2360</v>
          </cell>
        </row>
        <row r="77">
          <cell r="C77" t="str">
            <v>Н 1444 Сосна Альпийская</v>
          </cell>
          <cell r="E77">
            <v>1810</v>
          </cell>
          <cell r="F77">
            <v>1870</v>
          </cell>
          <cell r="G77">
            <v>2560</v>
          </cell>
        </row>
        <row r="78">
          <cell r="C78" t="str">
            <v>Н 1486 Сосна Пасадена ST36</v>
          </cell>
          <cell r="E78">
            <v>2350</v>
          </cell>
          <cell r="F78">
            <v>2420</v>
          </cell>
          <cell r="G78">
            <v>3160</v>
          </cell>
        </row>
        <row r="79">
          <cell r="C79" t="str">
            <v>Н 1487 Пихта Брамберг</v>
          </cell>
          <cell r="E79">
            <v>1620</v>
          </cell>
          <cell r="F79">
            <v>1690</v>
          </cell>
          <cell r="G79">
            <v>2410</v>
          </cell>
        </row>
        <row r="80">
          <cell r="C80" t="str">
            <v>Н 1511 Бук бавария</v>
          </cell>
          <cell r="E80">
            <v>1550</v>
          </cell>
          <cell r="F80">
            <v>1590</v>
          </cell>
          <cell r="G80">
            <v>2350</v>
          </cell>
        </row>
        <row r="81">
          <cell r="C81" t="str">
            <v>Н 1582 Бук Эльмау</v>
          </cell>
          <cell r="E81">
            <v>1550</v>
          </cell>
          <cell r="F81">
            <v>1610</v>
          </cell>
          <cell r="G81">
            <v>2350</v>
          </cell>
        </row>
        <row r="82">
          <cell r="C82" t="str">
            <v>Н 1615 Вишня Верона</v>
          </cell>
          <cell r="E82">
            <v>1550</v>
          </cell>
          <cell r="F82">
            <v>1610</v>
          </cell>
          <cell r="G82">
            <v>2350</v>
          </cell>
        </row>
        <row r="83">
          <cell r="C83" t="str">
            <v>Н 1636 Вишня Локарно</v>
          </cell>
          <cell r="E83">
            <v>1620</v>
          </cell>
          <cell r="F83">
            <v>1690</v>
          </cell>
          <cell r="G83">
            <v>2410</v>
          </cell>
        </row>
        <row r="84">
          <cell r="C84" t="str">
            <v>Н 1710 Каштан Кентукки песочный</v>
          </cell>
          <cell r="E84">
            <v>1930</v>
          </cell>
          <cell r="F84">
            <v>1990</v>
          </cell>
          <cell r="G84">
            <v>2680</v>
          </cell>
        </row>
        <row r="85">
          <cell r="C85" t="str">
            <v>Н 1714 Орех Линкольн</v>
          </cell>
          <cell r="E85">
            <v>1930</v>
          </cell>
          <cell r="F85">
            <v>1990</v>
          </cell>
          <cell r="G85">
            <v>2680</v>
          </cell>
        </row>
        <row r="86">
          <cell r="C86" t="str">
            <v>Н 1733 Берёза Майнау</v>
          </cell>
          <cell r="E86">
            <v>1550</v>
          </cell>
          <cell r="F86">
            <v>1590</v>
          </cell>
          <cell r="G86">
            <v>2350</v>
          </cell>
        </row>
        <row r="87">
          <cell r="C87" t="str">
            <v>Н 2033 Дуб Хантон тёмный</v>
          </cell>
          <cell r="E87">
            <v>1810</v>
          </cell>
          <cell r="F87">
            <v>1870</v>
          </cell>
          <cell r="G87">
            <v>2560</v>
          </cell>
        </row>
        <row r="88">
          <cell r="C88" t="str">
            <v>Н 3006 Зебрано песочно-бежевый</v>
          </cell>
          <cell r="E88" t="str">
            <v>-</v>
          </cell>
          <cell r="F88" t="str">
            <v>-</v>
          </cell>
          <cell r="G88" t="str">
            <v>-</v>
          </cell>
        </row>
        <row r="89">
          <cell r="C89" t="str">
            <v>Н 3012 Кокоболо натуральный</v>
          </cell>
          <cell r="E89">
            <v>1620</v>
          </cell>
          <cell r="F89">
            <v>1690</v>
          </cell>
          <cell r="G89">
            <v>2410</v>
          </cell>
        </row>
        <row r="90">
          <cell r="C90" t="str">
            <v>Н 3047 Борнео трюфель</v>
          </cell>
          <cell r="E90">
            <v>1810</v>
          </cell>
          <cell r="F90">
            <v>1870</v>
          </cell>
          <cell r="G90">
            <v>2560</v>
          </cell>
        </row>
        <row r="91">
          <cell r="C91" t="str">
            <v>Н 3048 Борнео коричневый антик</v>
          </cell>
          <cell r="E91">
            <v>1810</v>
          </cell>
          <cell r="F91">
            <v>1870</v>
          </cell>
          <cell r="G91">
            <v>2560</v>
          </cell>
        </row>
        <row r="92">
          <cell r="C92" t="str">
            <v>Н 3058 Венге Мали</v>
          </cell>
          <cell r="E92">
            <v>1720</v>
          </cell>
          <cell r="F92">
            <v>1750</v>
          </cell>
          <cell r="G92">
            <v>2490</v>
          </cell>
        </row>
        <row r="93">
          <cell r="C93" t="str">
            <v>Н 3080 Махагон</v>
          </cell>
          <cell r="E93">
            <v>1580</v>
          </cell>
          <cell r="F93">
            <v>1640</v>
          </cell>
          <cell r="G93">
            <v>2360</v>
          </cell>
        </row>
        <row r="94">
          <cell r="C94" t="str">
            <v>Н 3081 Сосна Гаванна чёрная</v>
          </cell>
          <cell r="E94">
            <v>1720</v>
          </cell>
          <cell r="F94">
            <v>1770</v>
          </cell>
          <cell r="G94">
            <v>2490</v>
          </cell>
        </row>
        <row r="95">
          <cell r="C95" t="str">
            <v>Н 3090 Древесина Шорвуд</v>
          </cell>
          <cell r="E95">
            <v>1620</v>
          </cell>
          <cell r="F95">
            <v>1690</v>
          </cell>
          <cell r="G95">
            <v>2410</v>
          </cell>
        </row>
        <row r="96">
          <cell r="C96" t="str">
            <v>Н 3113 Груша Линдау</v>
          </cell>
          <cell r="E96">
            <v>1580</v>
          </cell>
          <cell r="F96">
            <v>1640</v>
          </cell>
          <cell r="G96">
            <v>2360</v>
          </cell>
        </row>
        <row r="97">
          <cell r="C97" t="str">
            <v>Н 3114 Груша Тирано</v>
          </cell>
          <cell r="E97">
            <v>1720</v>
          </cell>
          <cell r="F97">
            <v>1770</v>
          </cell>
          <cell r="G97">
            <v>2490</v>
          </cell>
        </row>
        <row r="98">
          <cell r="C98" t="str">
            <v>Н 3131 Дуб Давос натуральный</v>
          </cell>
          <cell r="E98">
            <v>1720</v>
          </cell>
          <cell r="F98">
            <v>1770</v>
          </cell>
          <cell r="G98">
            <v>2490</v>
          </cell>
        </row>
        <row r="99">
          <cell r="C99" t="str">
            <v>Н 3133 Дуб Давос трюфель</v>
          </cell>
          <cell r="E99">
            <v>1720</v>
          </cell>
          <cell r="F99">
            <v>1770</v>
          </cell>
          <cell r="G99">
            <v>2490</v>
          </cell>
        </row>
        <row r="100">
          <cell r="C100" t="str">
            <v>Н 3146 Дуб Лоренцо бежево-серый</v>
          </cell>
          <cell r="E100">
            <v>1930</v>
          </cell>
          <cell r="F100">
            <v>1990</v>
          </cell>
          <cell r="G100">
            <v>2680</v>
          </cell>
        </row>
        <row r="101">
          <cell r="C101" t="str">
            <v>Н 3154 Дуб Чарльстон тёмно-коричневый</v>
          </cell>
          <cell r="E101">
            <v>2350</v>
          </cell>
          <cell r="F101">
            <v>2420</v>
          </cell>
          <cell r="G101">
            <v>3160</v>
          </cell>
        </row>
        <row r="102">
          <cell r="C102" t="str">
            <v>Н 3156 Дуб Корбридж серый</v>
          </cell>
          <cell r="E102">
            <v>1720</v>
          </cell>
          <cell r="F102">
            <v>1770</v>
          </cell>
          <cell r="G102">
            <v>2490</v>
          </cell>
        </row>
        <row r="103">
          <cell r="C103" t="str">
            <v>Н 3157 Дуб Винченца</v>
          </cell>
          <cell r="E103">
            <v>1720</v>
          </cell>
          <cell r="F103">
            <v>1770</v>
          </cell>
          <cell r="G103">
            <v>2490</v>
          </cell>
        </row>
        <row r="104">
          <cell r="C104" t="str">
            <v>Н 3170 Дуб Кендал натуральный</v>
          </cell>
          <cell r="E104">
            <v>1720</v>
          </cell>
          <cell r="F104">
            <v>1770</v>
          </cell>
          <cell r="G104">
            <v>2490</v>
          </cell>
        </row>
        <row r="105">
          <cell r="C105" t="str">
            <v>Н 3176 Дуб Галифакс олово</v>
          </cell>
          <cell r="E105">
            <v>2510</v>
          </cell>
          <cell r="F105">
            <v>2590</v>
          </cell>
          <cell r="G105">
            <v>3330</v>
          </cell>
        </row>
        <row r="106">
          <cell r="C106" t="str">
            <v>Н 3178 Дуб Галифакс глазурованный чёрный</v>
          </cell>
          <cell r="E106">
            <v>2510</v>
          </cell>
          <cell r="F106">
            <v>2590</v>
          </cell>
          <cell r="G106">
            <v>3330</v>
          </cell>
        </row>
        <row r="107">
          <cell r="C107" t="str">
            <v>Н 3190 Металлик Файнлайн антрацит</v>
          </cell>
          <cell r="E107">
            <v>1930</v>
          </cell>
          <cell r="F107">
            <v>1990</v>
          </cell>
          <cell r="G107">
            <v>2680</v>
          </cell>
        </row>
        <row r="108">
          <cell r="C108" t="str">
            <v>Н 3192 Металлик Файнлайн коричневый</v>
          </cell>
          <cell r="E108">
            <v>1930</v>
          </cell>
          <cell r="F108">
            <v>1990</v>
          </cell>
          <cell r="G108">
            <v>2680</v>
          </cell>
        </row>
        <row r="109">
          <cell r="C109" t="str">
            <v>Н 3303 Дуб Гамильтон натуральный</v>
          </cell>
          <cell r="E109">
            <v>1620</v>
          </cell>
          <cell r="F109">
            <v>1690</v>
          </cell>
          <cell r="G109">
            <v>2410</v>
          </cell>
        </row>
        <row r="110">
          <cell r="C110" t="str">
            <v>Н 3309 Дуб Гладстоун песочный</v>
          </cell>
          <cell r="E110">
            <v>2510</v>
          </cell>
          <cell r="F110">
            <v>2590</v>
          </cell>
          <cell r="G110">
            <v>3330</v>
          </cell>
        </row>
        <row r="111">
          <cell r="C111" t="str">
            <v>Н 3325 Дуб Гладстоун табак</v>
          </cell>
          <cell r="E111">
            <v>2510</v>
          </cell>
          <cell r="F111">
            <v>2590</v>
          </cell>
          <cell r="G111">
            <v>3330</v>
          </cell>
        </row>
        <row r="112">
          <cell r="C112" t="str">
            <v>Н 3326 Дуб Гладстоун серо-бежевый</v>
          </cell>
          <cell r="E112">
            <v>2510</v>
          </cell>
          <cell r="F112">
            <v>2590</v>
          </cell>
          <cell r="G112">
            <v>3330</v>
          </cell>
        </row>
        <row r="113">
          <cell r="C113" t="str">
            <v>Н 3330 Дуб Антор натуральный</v>
          </cell>
          <cell r="E113">
            <v>2350</v>
          </cell>
          <cell r="F113">
            <v>2420</v>
          </cell>
          <cell r="G113">
            <v>3160</v>
          </cell>
        </row>
        <row r="114">
          <cell r="C114" t="str">
            <v>Н 3331 Дуб Небраска натуральный</v>
          </cell>
          <cell r="E114">
            <v>1720</v>
          </cell>
          <cell r="F114">
            <v>1770</v>
          </cell>
          <cell r="G114">
            <v>2490</v>
          </cell>
        </row>
        <row r="115">
          <cell r="C115" t="str">
            <v>Н 3342 Дуб Гладстоун сепия</v>
          </cell>
          <cell r="E115">
            <v>2510</v>
          </cell>
          <cell r="F115">
            <v>2590</v>
          </cell>
          <cell r="G115">
            <v>3330</v>
          </cell>
        </row>
        <row r="116">
          <cell r="C116" t="str">
            <v>Н 3395 Дуб Корбридж натуральный</v>
          </cell>
          <cell r="E116">
            <v>1580</v>
          </cell>
          <cell r="F116">
            <v>1620</v>
          </cell>
          <cell r="G116">
            <v>2360</v>
          </cell>
        </row>
        <row r="117">
          <cell r="C117" t="str">
            <v>Н 3398 Дуб Кендал коньяк</v>
          </cell>
          <cell r="E117">
            <v>1580</v>
          </cell>
          <cell r="F117">
            <v>1640</v>
          </cell>
          <cell r="G117">
            <v>2360</v>
          </cell>
        </row>
        <row r="118">
          <cell r="C118" t="str">
            <v>Н 3403 Лиственница горная белая</v>
          </cell>
          <cell r="E118">
            <v>2510</v>
          </cell>
          <cell r="F118">
            <v>2590</v>
          </cell>
          <cell r="G118">
            <v>3330</v>
          </cell>
        </row>
        <row r="119">
          <cell r="C119" t="str">
            <v>Н 3408 Лиственница горная коричневая термо</v>
          </cell>
          <cell r="E119">
            <v>2510</v>
          </cell>
          <cell r="F119">
            <v>2590</v>
          </cell>
          <cell r="G119">
            <v>3330</v>
          </cell>
        </row>
        <row r="120">
          <cell r="C120" t="str">
            <v>Н 3420 Сосна Термо</v>
          </cell>
          <cell r="E120" t="str">
            <v>-</v>
          </cell>
          <cell r="F120" t="str">
            <v>-</v>
          </cell>
          <cell r="G120" t="str">
            <v>-</v>
          </cell>
        </row>
        <row r="121">
          <cell r="C121" t="str">
            <v>Н 3430 Сосна Аланд белая</v>
          </cell>
          <cell r="E121">
            <v>1720</v>
          </cell>
          <cell r="F121">
            <v>1770</v>
          </cell>
          <cell r="G121">
            <v>2490</v>
          </cell>
        </row>
        <row r="122">
          <cell r="C122" t="str">
            <v>Н 3433 Сосна Аланд полярная</v>
          </cell>
          <cell r="E122">
            <v>1720</v>
          </cell>
          <cell r="F122">
            <v>1770</v>
          </cell>
          <cell r="G122">
            <v>2490</v>
          </cell>
        </row>
        <row r="123">
          <cell r="C123" t="str">
            <v>Н 3450 Флитвуд белый</v>
          </cell>
          <cell r="E123">
            <v>1720</v>
          </cell>
          <cell r="F123">
            <v>1770</v>
          </cell>
          <cell r="G123">
            <v>2490</v>
          </cell>
        </row>
        <row r="124">
          <cell r="C124" t="str">
            <v>Н 3451 Флитвуд шампань</v>
          </cell>
          <cell r="E124">
            <v>1720</v>
          </cell>
          <cell r="F124">
            <v>1770</v>
          </cell>
          <cell r="G124">
            <v>2490</v>
          </cell>
        </row>
        <row r="125">
          <cell r="C125" t="str">
            <v>Н 3453 Флитвуд серая лава</v>
          </cell>
          <cell r="E125">
            <v>1720</v>
          </cell>
          <cell r="F125">
            <v>1770</v>
          </cell>
          <cell r="G125">
            <v>2490</v>
          </cell>
        </row>
        <row r="126">
          <cell r="C126" t="str">
            <v>Н 3700 Орех Пацифик натуральный</v>
          </cell>
          <cell r="E126">
            <v>1720</v>
          </cell>
          <cell r="F126">
            <v>1770</v>
          </cell>
          <cell r="G126">
            <v>2490</v>
          </cell>
        </row>
        <row r="127">
          <cell r="C127" t="str">
            <v>Н 3702 Орех Пацифик табак</v>
          </cell>
          <cell r="E127">
            <v>1720</v>
          </cell>
          <cell r="F127">
            <v>1770</v>
          </cell>
          <cell r="G127">
            <v>2490</v>
          </cell>
        </row>
        <row r="128">
          <cell r="C128" t="str">
            <v>Н 3704 Орех Аида табак</v>
          </cell>
          <cell r="E128">
            <v>1550</v>
          </cell>
          <cell r="F128">
            <v>1610</v>
          </cell>
          <cell r="G128">
            <v>2350</v>
          </cell>
        </row>
        <row r="129">
          <cell r="C129" t="str">
            <v>Н 3711 Орех карини табак</v>
          </cell>
          <cell r="E129">
            <v>1810</v>
          </cell>
          <cell r="F129">
            <v>1870</v>
          </cell>
          <cell r="G129">
            <v>2560</v>
          </cell>
        </row>
        <row r="130">
          <cell r="C130" t="str">
            <v>Н 3730 Гикори натуральный</v>
          </cell>
          <cell r="E130">
            <v>1620</v>
          </cell>
          <cell r="F130">
            <v>1690</v>
          </cell>
          <cell r="G130">
            <v>2410</v>
          </cell>
        </row>
        <row r="131">
          <cell r="C131" t="str">
            <v>Н 3732 Гикори коричневый</v>
          </cell>
          <cell r="E131">
            <v>1720</v>
          </cell>
          <cell r="F131">
            <v>1770</v>
          </cell>
          <cell r="G131">
            <v>2490</v>
          </cell>
        </row>
        <row r="132">
          <cell r="C132" t="str">
            <v>Н 3734 Орех Дижон натуральный</v>
          </cell>
          <cell r="E132">
            <v>1550</v>
          </cell>
          <cell r="F132">
            <v>1610</v>
          </cell>
          <cell r="G132">
            <v>2350</v>
          </cell>
        </row>
        <row r="133">
          <cell r="C133" t="str">
            <v>Н 3773 Орех Карини белый</v>
          </cell>
          <cell r="E133">
            <v>1810</v>
          </cell>
          <cell r="F133">
            <v>1870</v>
          </cell>
          <cell r="G133">
            <v>2560</v>
          </cell>
        </row>
        <row r="134">
          <cell r="C134" t="str">
            <v>Н 3840 Клён Мандал натуральный</v>
          </cell>
          <cell r="E134">
            <v>1550</v>
          </cell>
          <cell r="F134">
            <v>1610</v>
          </cell>
          <cell r="G134">
            <v>2350</v>
          </cell>
        </row>
        <row r="135">
          <cell r="C135" t="str">
            <v>Н 3860 Клён сахарный шампань</v>
          </cell>
          <cell r="E135">
            <v>1620</v>
          </cell>
          <cell r="F135">
            <v>1690</v>
          </cell>
          <cell r="G135">
            <v>2410</v>
          </cell>
        </row>
        <row r="136">
          <cell r="C136" t="str">
            <v>Н 3991 Бук Кантри натуральный</v>
          </cell>
          <cell r="E136">
            <v>1580</v>
          </cell>
          <cell r="F136">
            <v>1640</v>
          </cell>
          <cell r="G136">
            <v>2360</v>
          </cell>
        </row>
        <row r="137">
          <cell r="C137" t="str">
            <v>U 104 Алебастр белый</v>
          </cell>
          <cell r="E137">
            <v>1510</v>
          </cell>
          <cell r="F137">
            <v>1580</v>
          </cell>
          <cell r="G137">
            <v>2320</v>
          </cell>
        </row>
        <row r="138">
          <cell r="C138" t="str">
            <v>U 108 Ванильный жёлтый</v>
          </cell>
          <cell r="E138">
            <v>1510</v>
          </cell>
          <cell r="F138">
            <v>1560</v>
          </cell>
          <cell r="G138">
            <v>2320</v>
          </cell>
        </row>
        <row r="139">
          <cell r="C139" t="str">
            <v>U 113 Коттон бежевый</v>
          </cell>
          <cell r="E139" t="str">
            <v>-</v>
          </cell>
          <cell r="F139">
            <v>1610</v>
          </cell>
          <cell r="G139">
            <v>2350</v>
          </cell>
        </row>
        <row r="140">
          <cell r="C140" t="str">
            <v>U 114 Жёлтый бриллиант</v>
          </cell>
          <cell r="E140" t="str">
            <v>-</v>
          </cell>
          <cell r="F140">
            <v>1690</v>
          </cell>
          <cell r="G140" t="str">
            <v>-</v>
          </cell>
        </row>
        <row r="141">
          <cell r="C141" t="str">
            <v>U 131 Цитрусовый желтый</v>
          </cell>
          <cell r="E141" t="str">
            <v>-</v>
          </cell>
          <cell r="F141">
            <v>1770</v>
          </cell>
          <cell r="G141" t="str">
            <v>-</v>
          </cell>
        </row>
        <row r="142">
          <cell r="C142" t="str">
            <v>U 156 Бежевый песок</v>
          </cell>
          <cell r="E142">
            <v>1510</v>
          </cell>
          <cell r="F142">
            <v>1560</v>
          </cell>
          <cell r="G142">
            <v>2320</v>
          </cell>
        </row>
        <row r="143">
          <cell r="C143" t="str">
            <v>U 163 Карри жёлтый</v>
          </cell>
          <cell r="E143" t="str">
            <v>-</v>
          </cell>
          <cell r="F143">
            <v>1770</v>
          </cell>
          <cell r="G143" t="str">
            <v>-</v>
          </cell>
        </row>
        <row r="144">
          <cell r="C144" t="str">
            <v xml:space="preserve">U 200 Бежевый </v>
          </cell>
          <cell r="E144">
            <v>1580</v>
          </cell>
          <cell r="F144">
            <v>1640</v>
          </cell>
          <cell r="G144">
            <v>2360</v>
          </cell>
        </row>
        <row r="145">
          <cell r="C145" t="str">
            <v>U 201 Серая галька</v>
          </cell>
          <cell r="E145" t="str">
            <v>-</v>
          </cell>
          <cell r="F145">
            <v>1640</v>
          </cell>
          <cell r="G145" t="str">
            <v>-</v>
          </cell>
        </row>
        <row r="146">
          <cell r="C146" t="str">
            <v>U 216 Камель бежевый</v>
          </cell>
          <cell r="E146" t="str">
            <v>-</v>
          </cell>
          <cell r="F146">
            <v>1610</v>
          </cell>
          <cell r="G146" t="str">
            <v>-</v>
          </cell>
        </row>
        <row r="147">
          <cell r="C147" t="str">
            <v>U 222 Крем бежевый</v>
          </cell>
          <cell r="E147">
            <v>1550</v>
          </cell>
          <cell r="F147">
            <v>1590</v>
          </cell>
          <cell r="G147">
            <v>2350</v>
          </cell>
        </row>
        <row r="148">
          <cell r="C148" t="str">
            <v>U 311 Бургундский красный</v>
          </cell>
          <cell r="E148" t="str">
            <v>-</v>
          </cell>
          <cell r="F148">
            <v>1870</v>
          </cell>
          <cell r="G148" t="str">
            <v>-</v>
          </cell>
        </row>
        <row r="149">
          <cell r="C149" t="str">
            <v>U 321 Китайский красный</v>
          </cell>
          <cell r="E149">
            <v>1930</v>
          </cell>
          <cell r="F149">
            <v>1990</v>
          </cell>
          <cell r="G149">
            <v>2680</v>
          </cell>
        </row>
        <row r="150">
          <cell r="C150" t="str">
            <v>U 323 Ярко-красный</v>
          </cell>
          <cell r="E150" t="str">
            <v>-</v>
          </cell>
          <cell r="F150">
            <v>1990</v>
          </cell>
          <cell r="G150" t="str">
            <v>-</v>
          </cell>
        </row>
        <row r="151">
          <cell r="C151" t="str">
            <v>U 325 Розовый антик</v>
          </cell>
          <cell r="E151" t="str">
            <v>-</v>
          </cell>
          <cell r="F151">
            <v>1990</v>
          </cell>
          <cell r="G151" t="str">
            <v>-</v>
          </cell>
        </row>
        <row r="152">
          <cell r="C152" t="str">
            <v>U 332 Оранжевый</v>
          </cell>
          <cell r="E152" t="str">
            <v>-</v>
          </cell>
          <cell r="F152">
            <v>1990</v>
          </cell>
          <cell r="G152" t="str">
            <v>-</v>
          </cell>
        </row>
        <row r="153">
          <cell r="C153" t="str">
            <v>U 337 Фуксия розовая</v>
          </cell>
          <cell r="E153" t="str">
            <v>-</v>
          </cell>
          <cell r="F153">
            <v>1770</v>
          </cell>
          <cell r="G153" t="str">
            <v>-</v>
          </cell>
        </row>
        <row r="154">
          <cell r="C154" t="str">
            <v>U 363 Фламинго розовый</v>
          </cell>
          <cell r="E154" t="str">
            <v>-</v>
          </cell>
          <cell r="F154">
            <v>1770</v>
          </cell>
          <cell r="G154" t="str">
            <v>-</v>
          </cell>
        </row>
        <row r="155">
          <cell r="C155" t="str">
            <v>U 390 Индийский красный</v>
          </cell>
          <cell r="E155" t="str">
            <v>-</v>
          </cell>
          <cell r="F155">
            <v>1770</v>
          </cell>
          <cell r="G155" t="str">
            <v>-</v>
          </cell>
        </row>
        <row r="156">
          <cell r="C156" t="str">
            <v>U 400 Фиолетовый</v>
          </cell>
          <cell r="E156" t="str">
            <v>-</v>
          </cell>
          <cell r="F156">
            <v>1770</v>
          </cell>
          <cell r="G156" t="str">
            <v>-</v>
          </cell>
        </row>
        <row r="157">
          <cell r="C157" t="str">
            <v>U 414 Фиолетовый темный</v>
          </cell>
          <cell r="E157" t="str">
            <v>-</v>
          </cell>
          <cell r="F157">
            <v>1770</v>
          </cell>
          <cell r="G157" t="str">
            <v>-</v>
          </cell>
        </row>
        <row r="158">
          <cell r="C158" t="str">
            <v>U 500 Аква голубой</v>
          </cell>
          <cell r="E158" t="str">
            <v>-</v>
          </cell>
          <cell r="F158">
            <v>1770</v>
          </cell>
          <cell r="G158" t="str">
            <v>-</v>
          </cell>
        </row>
        <row r="159">
          <cell r="C159" t="str">
            <v>U 504 Альпийское озеро</v>
          </cell>
          <cell r="E159" t="str">
            <v>-</v>
          </cell>
          <cell r="F159">
            <v>1770</v>
          </cell>
          <cell r="G159" t="str">
            <v>-</v>
          </cell>
        </row>
        <row r="160">
          <cell r="C160" t="str">
            <v>U 515 Французский голубой</v>
          </cell>
          <cell r="E160" t="str">
            <v>-</v>
          </cell>
          <cell r="F160">
            <v>1770</v>
          </cell>
          <cell r="G160" t="str">
            <v>-</v>
          </cell>
        </row>
        <row r="161">
          <cell r="C161" t="str">
            <v>U 522 Голубой горизонт</v>
          </cell>
          <cell r="E161">
            <v>1720</v>
          </cell>
          <cell r="F161">
            <v>1770</v>
          </cell>
          <cell r="G161" t="str">
            <v>-</v>
          </cell>
        </row>
        <row r="162">
          <cell r="C162" t="str">
            <v>U 525 Делфт голубой</v>
          </cell>
          <cell r="E162">
            <v>1720</v>
          </cell>
          <cell r="F162">
            <v>1770</v>
          </cell>
          <cell r="G162">
            <v>2490</v>
          </cell>
        </row>
        <row r="163">
          <cell r="C163" t="str">
            <v>U 560 Синяя глубина</v>
          </cell>
          <cell r="E163" t="str">
            <v>-</v>
          </cell>
          <cell r="F163">
            <v>1770</v>
          </cell>
          <cell r="G163" t="str">
            <v>-</v>
          </cell>
        </row>
        <row r="164">
          <cell r="C164" t="str">
            <v>U 600 Зелёный май</v>
          </cell>
          <cell r="E164" t="str">
            <v>-</v>
          </cell>
          <cell r="F164">
            <v>1770</v>
          </cell>
          <cell r="G164" t="str">
            <v>-</v>
          </cell>
        </row>
        <row r="165">
          <cell r="C165" t="str">
            <v>U 626 Зелёный киви</v>
          </cell>
          <cell r="E165" t="str">
            <v>-</v>
          </cell>
          <cell r="F165">
            <v>1770</v>
          </cell>
          <cell r="G165" t="str">
            <v>-</v>
          </cell>
        </row>
        <row r="166">
          <cell r="C166" t="str">
            <v>U 630 Лайм</v>
          </cell>
          <cell r="E166">
            <v>1720</v>
          </cell>
          <cell r="F166">
            <v>1770</v>
          </cell>
          <cell r="G166">
            <v>2490</v>
          </cell>
        </row>
        <row r="167">
          <cell r="C167" t="str">
            <v>U 636 Фьёрд зелёный</v>
          </cell>
          <cell r="E167" t="str">
            <v>-</v>
          </cell>
          <cell r="F167">
            <v>1770</v>
          </cell>
          <cell r="G167" t="str">
            <v>-</v>
          </cell>
        </row>
        <row r="168">
          <cell r="C168" t="str">
            <v>U 650 Папортник зелёный</v>
          </cell>
          <cell r="E168" t="str">
            <v>-</v>
          </cell>
          <cell r="F168">
            <v>1770</v>
          </cell>
          <cell r="G168" t="str">
            <v>-</v>
          </cell>
        </row>
        <row r="169">
          <cell r="C169" t="str">
            <v>U 702 Кашемир серый</v>
          </cell>
          <cell r="E169">
            <v>1580</v>
          </cell>
          <cell r="F169">
            <v>1620</v>
          </cell>
          <cell r="G169">
            <v>2360</v>
          </cell>
        </row>
        <row r="170">
          <cell r="C170" t="str">
            <v>U 707 Шёлк серый</v>
          </cell>
          <cell r="E170" t="str">
            <v>-</v>
          </cell>
          <cell r="F170">
            <v>1640</v>
          </cell>
          <cell r="G170">
            <v>2360</v>
          </cell>
        </row>
        <row r="171">
          <cell r="C171" t="str">
            <v>U 708 Светло-серый</v>
          </cell>
          <cell r="E171">
            <v>1510</v>
          </cell>
          <cell r="F171">
            <v>1560</v>
          </cell>
          <cell r="G171">
            <v>2320</v>
          </cell>
        </row>
        <row r="172">
          <cell r="C172" t="str">
            <v>U 708 Свело серый влагостойкий</v>
          </cell>
          <cell r="E172" t="str">
            <v>-</v>
          </cell>
          <cell r="F172">
            <v>1670</v>
          </cell>
          <cell r="G172" t="str">
            <v>-</v>
          </cell>
        </row>
        <row r="173">
          <cell r="C173" t="str">
            <v>U 727 Серый камень</v>
          </cell>
          <cell r="E173" t="str">
            <v>-</v>
          </cell>
          <cell r="F173">
            <v>1640</v>
          </cell>
          <cell r="G173" t="str">
            <v>-</v>
          </cell>
        </row>
        <row r="174">
          <cell r="C174" t="str">
            <v>U 732 Серый пыльный</v>
          </cell>
          <cell r="E174">
            <v>1510</v>
          </cell>
          <cell r="F174">
            <v>1560</v>
          </cell>
          <cell r="G174">
            <v>2320</v>
          </cell>
        </row>
        <row r="175">
          <cell r="C175" t="str">
            <v>U 741 Лава серая</v>
          </cell>
          <cell r="E175" t="str">
            <v>-</v>
          </cell>
          <cell r="F175">
            <v>1640</v>
          </cell>
          <cell r="G175" t="str">
            <v>-</v>
          </cell>
        </row>
        <row r="176">
          <cell r="C176" t="str">
            <v>U 748 Трюфель коричневый</v>
          </cell>
          <cell r="E176">
            <v>1580</v>
          </cell>
          <cell r="F176">
            <v>1640</v>
          </cell>
          <cell r="G176">
            <v>2360</v>
          </cell>
        </row>
        <row r="177">
          <cell r="C177" t="str">
            <v>U 750 Ярко-серый</v>
          </cell>
          <cell r="E177" t="str">
            <v>-</v>
          </cell>
          <cell r="F177">
            <v>1610</v>
          </cell>
          <cell r="G177" t="str">
            <v>-</v>
          </cell>
        </row>
        <row r="178">
          <cell r="C178" t="str">
            <v>U 763 Серый перламутровый</v>
          </cell>
          <cell r="E178" t="str">
            <v>-</v>
          </cell>
          <cell r="F178">
            <v>1610</v>
          </cell>
          <cell r="G178">
            <v>2350</v>
          </cell>
        </row>
        <row r="179">
          <cell r="C179" t="str">
            <v>U 767 Кубанит серый</v>
          </cell>
          <cell r="E179" t="str">
            <v>-</v>
          </cell>
          <cell r="F179">
            <v>1640</v>
          </cell>
          <cell r="G179" t="str">
            <v>-</v>
          </cell>
        </row>
        <row r="180">
          <cell r="C180" t="str">
            <v>U 775 Бело-серый</v>
          </cell>
          <cell r="E180" t="str">
            <v>-</v>
          </cell>
          <cell r="F180">
            <v>1580</v>
          </cell>
          <cell r="G180" t="str">
            <v>-</v>
          </cell>
        </row>
        <row r="181">
          <cell r="C181" t="str">
            <v>U 780 Серый монументальный</v>
          </cell>
          <cell r="E181" t="str">
            <v>-</v>
          </cell>
          <cell r="F181">
            <v>1690</v>
          </cell>
          <cell r="G181" t="str">
            <v>-</v>
          </cell>
        </row>
        <row r="182">
          <cell r="C182" t="str">
            <v>U 788 Арктика серый</v>
          </cell>
          <cell r="E182">
            <v>1620</v>
          </cell>
          <cell r="F182">
            <v>1690</v>
          </cell>
          <cell r="G182">
            <v>2410</v>
          </cell>
        </row>
        <row r="183">
          <cell r="C183" t="str">
            <v>U 818 Темно-коричневый</v>
          </cell>
          <cell r="E183" t="str">
            <v>-</v>
          </cell>
          <cell r="F183">
            <v>1770</v>
          </cell>
          <cell r="G183" t="str">
            <v>-</v>
          </cell>
        </row>
        <row r="184">
          <cell r="C184" t="str">
            <v>U 830 Карамель нюд</v>
          </cell>
          <cell r="E184" t="str">
            <v>-</v>
          </cell>
          <cell r="F184">
            <v>1770</v>
          </cell>
          <cell r="G184" t="str">
            <v>-</v>
          </cell>
        </row>
        <row r="185">
          <cell r="C185" t="str">
            <v>U 899 Нежный чёрный</v>
          </cell>
          <cell r="E185" t="str">
            <v>-</v>
          </cell>
          <cell r="F185">
            <v>1690</v>
          </cell>
          <cell r="G185">
            <v>2410</v>
          </cell>
        </row>
        <row r="186">
          <cell r="C186" t="str">
            <v>U 960 Оникс серый</v>
          </cell>
          <cell r="E186" t="str">
            <v>-</v>
          </cell>
          <cell r="F186">
            <v>1640</v>
          </cell>
          <cell r="G186" t="str">
            <v>-</v>
          </cell>
        </row>
        <row r="187">
          <cell r="C187" t="str">
            <v>U 961 Чёрный графит</v>
          </cell>
          <cell r="E187">
            <v>1550</v>
          </cell>
          <cell r="F187">
            <v>1610</v>
          </cell>
          <cell r="G187">
            <v>2350</v>
          </cell>
        </row>
        <row r="188">
          <cell r="C188" t="str">
            <v>U 963 Диамант серый</v>
          </cell>
          <cell r="E188">
            <v>1550</v>
          </cell>
          <cell r="F188">
            <v>1610</v>
          </cell>
          <cell r="G188">
            <v>2350</v>
          </cell>
        </row>
        <row r="189">
          <cell r="C189" t="str">
            <v>U 968 Серый уголь</v>
          </cell>
          <cell r="E189">
            <v>1580</v>
          </cell>
          <cell r="F189">
            <v>1640</v>
          </cell>
          <cell r="G189">
            <v>2360</v>
          </cell>
        </row>
        <row r="190">
          <cell r="C190" t="str">
            <v>U 998 Лес чёрный</v>
          </cell>
          <cell r="E190">
            <v>2350</v>
          </cell>
          <cell r="F190">
            <v>2420</v>
          </cell>
          <cell r="G190">
            <v>3160</v>
          </cell>
        </row>
        <row r="191">
          <cell r="C191" t="str">
            <v>U 999 Чёрный шагрень</v>
          </cell>
          <cell r="E191">
            <v>1510</v>
          </cell>
          <cell r="F191">
            <v>1560</v>
          </cell>
          <cell r="G191">
            <v>2320</v>
          </cell>
        </row>
        <row r="192">
          <cell r="C192" t="str">
            <v>U 999 Чёрный ST19</v>
          </cell>
          <cell r="E192" t="str">
            <v>-</v>
          </cell>
          <cell r="F192">
            <v>1870</v>
          </cell>
          <cell r="G192" t="str">
            <v>-</v>
          </cell>
        </row>
        <row r="193">
          <cell r="C193" t="str">
            <v>U 999 Чёрный ST30/2</v>
          </cell>
          <cell r="E193" t="str">
            <v>-</v>
          </cell>
          <cell r="F193">
            <v>1990</v>
          </cell>
          <cell r="G193" t="str">
            <v>-</v>
          </cell>
        </row>
        <row r="194">
          <cell r="C194" t="str">
            <v>U 999 Черный глянец AGT</v>
          </cell>
          <cell r="F194">
            <v>6880</v>
          </cell>
          <cell r="G194" t="str">
            <v>-</v>
          </cell>
        </row>
        <row r="195">
          <cell r="C195" t="str">
            <v>МДФ Неламинированный</v>
          </cell>
        </row>
        <row r="196">
          <cell r="C196" t="str">
            <v>МДФ Белый Односторонний</v>
          </cell>
        </row>
        <row r="197">
          <cell r="C197" t="str">
            <v>МДФ Белый Двухсторонний</v>
          </cell>
        </row>
        <row r="198">
          <cell r="C198" t="str">
            <v>МДФ краска матовая</v>
          </cell>
          <cell r="F198">
            <v>9150</v>
          </cell>
        </row>
        <row r="199">
          <cell r="C199" t="str">
            <v>МДФ с интегрированной ручкой, краска матовая</v>
          </cell>
        </row>
        <row r="200">
          <cell r="C200" t="str">
            <v>МДФ краска глянец</v>
          </cell>
        </row>
        <row r="201">
          <cell r="C201" t="str">
            <v>МДФ с интегрированной ручкой, краска глянец</v>
          </cell>
        </row>
        <row r="278">
          <cell r="A278" t="str">
            <v>Бежевый</v>
          </cell>
          <cell r="E278">
            <v>900</v>
          </cell>
        </row>
        <row r="279">
          <cell r="A279" t="str">
            <v>Белый</v>
          </cell>
          <cell r="E279">
            <v>900</v>
          </cell>
        </row>
        <row r="280">
          <cell r="A280" t="str">
            <v>Белый 2-х сторонний</v>
          </cell>
          <cell r="E280">
            <v>1790</v>
          </cell>
        </row>
        <row r="281">
          <cell r="A281" t="str">
            <v>Бук Бавария</v>
          </cell>
          <cell r="E281">
            <v>900</v>
          </cell>
        </row>
        <row r="282">
          <cell r="A282" t="str">
            <v>Венге</v>
          </cell>
          <cell r="E282">
            <v>900</v>
          </cell>
        </row>
        <row r="283">
          <cell r="A283" t="str">
            <v>Дуб Кремона песочный</v>
          </cell>
          <cell r="E283">
            <v>1240</v>
          </cell>
        </row>
        <row r="284">
          <cell r="A284" t="str">
            <v>Дуб светлый</v>
          </cell>
          <cell r="E284">
            <v>900</v>
          </cell>
        </row>
        <row r="285">
          <cell r="A285" t="str">
            <v>Клен</v>
          </cell>
          <cell r="E285">
            <v>900</v>
          </cell>
        </row>
        <row r="286">
          <cell r="A286" t="str">
            <v>Ольха</v>
          </cell>
          <cell r="E286">
            <v>900</v>
          </cell>
        </row>
        <row r="287">
          <cell r="A287" t="str">
            <v>Орех Экко</v>
          </cell>
          <cell r="E287">
            <v>900</v>
          </cell>
        </row>
        <row r="288">
          <cell r="A288" t="str">
            <v>Серый</v>
          </cell>
          <cell r="E288">
            <v>900</v>
          </cell>
        </row>
        <row r="289">
          <cell r="A289" t="str">
            <v>Сонома Светлый</v>
          </cell>
          <cell r="E289">
            <v>900</v>
          </cell>
        </row>
        <row r="290">
          <cell r="A290" t="str">
            <v>Чёрный</v>
          </cell>
          <cell r="E290">
            <v>900</v>
          </cell>
        </row>
        <row r="291">
          <cell r="A291" t="str">
            <v>Яблоня Локарно</v>
          </cell>
          <cell r="E291">
            <v>900</v>
          </cell>
        </row>
      </sheetData>
      <sheetData sheetId="18">
        <row r="1">
          <cell r="A1" t="str">
            <v>Распил ДСП и нанесение КРОМКИ - наш материал</v>
          </cell>
        </row>
        <row r="2">
          <cell r="A2" t="str">
            <v>Распил ДСП 8-10мм</v>
          </cell>
          <cell r="B2" t="str">
            <v>м.кв.</v>
          </cell>
          <cell r="C2" t="str">
            <v>по прайсу</v>
          </cell>
        </row>
        <row r="3">
          <cell r="A3" t="str">
            <v>Нанесение кромки ПВХ 2мм</v>
          </cell>
          <cell r="B3" t="str">
            <v>м.п.</v>
          </cell>
        </row>
        <row r="5">
          <cell r="A5" t="str">
            <v>Нанесение кромки ПВХ 0,4мм</v>
          </cell>
          <cell r="B5" t="str">
            <v>м.п.</v>
          </cell>
        </row>
        <row r="6">
          <cell r="A6" t="str">
            <v>Распил ДСП 16-18мм</v>
          </cell>
          <cell r="B6" t="str">
            <v>м.кв.</v>
          </cell>
          <cell r="C6" t="str">
            <v>по прайсу</v>
          </cell>
        </row>
        <row r="7">
          <cell r="A7" t="str">
            <v>Нанесение кромки ПВХ 2мм</v>
          </cell>
          <cell r="B7" t="str">
            <v>м.п.</v>
          </cell>
        </row>
        <row r="9">
          <cell r="A9" t="str">
            <v>Нанесение кромки ПВХ 0,4мм</v>
          </cell>
          <cell r="B9" t="str">
            <v>м.п.</v>
          </cell>
        </row>
        <row r="10">
          <cell r="A10" t="str">
            <v>Распил ДСП 22-28мм</v>
          </cell>
          <cell r="B10" t="str">
            <v>м.кв.</v>
          </cell>
          <cell r="C10" t="str">
            <v>по прайсу</v>
          </cell>
        </row>
        <row r="11">
          <cell r="A11" t="str">
            <v>Нанесение кромки ПВХ 2мм</v>
          </cell>
          <cell r="B11" t="str">
            <v>м.п.</v>
          </cell>
        </row>
        <row r="13">
          <cell r="A13" t="str">
            <v>Нанесение кромки ПВХ 0,4мм</v>
          </cell>
          <cell r="B13" t="str">
            <v>м.п.</v>
          </cell>
        </row>
        <row r="14">
          <cell r="A14" t="str">
            <v>Распил ДСП 29-41мм</v>
          </cell>
          <cell r="B14" t="str">
            <v>м.кв.</v>
          </cell>
          <cell r="C14" t="str">
            <v>по прайсу</v>
          </cell>
        </row>
        <row r="15">
          <cell r="A15" t="str">
            <v>Нанесение кромки ПВХ 2мм</v>
          </cell>
          <cell r="B15" t="str">
            <v>м.п.</v>
          </cell>
        </row>
        <row r="16">
          <cell r="A16" t="str">
            <v>Распил ДСП 42-50мм</v>
          </cell>
          <cell r="B16" t="str">
            <v>м.кв.</v>
          </cell>
          <cell r="C16" t="str">
            <v>по прайсу</v>
          </cell>
        </row>
        <row r="17">
          <cell r="A17" t="str">
            <v>Нанесение кромки ПВХ 2мм</v>
          </cell>
          <cell r="B17" t="str">
            <v>м.п.</v>
          </cell>
        </row>
        <row r="18">
          <cell r="A18" t="str">
            <v>Распил ДВП</v>
          </cell>
          <cell r="B18" t="str">
            <v>м.кв.</v>
          </cell>
          <cell r="C18">
            <v>900</v>
          </cell>
        </row>
        <row r="19">
          <cell r="A19" t="str">
            <v>Распил ДСП и нанесение КРОМКИ - материал заказчика</v>
          </cell>
        </row>
        <row r="20">
          <cell r="A20" t="str">
            <v>Распил ДСП 8-10мм</v>
          </cell>
          <cell r="B20" t="str">
            <v>м.п.\м.кв.</v>
          </cell>
        </row>
        <row r="21">
          <cell r="A21" t="str">
            <v>Нанесение кромки ПВХ 2мм</v>
          </cell>
          <cell r="B21" t="str">
            <v>м.п.</v>
          </cell>
        </row>
        <row r="23">
          <cell r="A23" t="str">
            <v>Нанесение кромки ПВХ 0,4мм</v>
          </cell>
          <cell r="B23" t="str">
            <v>м.п.</v>
          </cell>
        </row>
        <row r="24">
          <cell r="A24" t="str">
            <v>Распил ДСП 16-18мм</v>
          </cell>
          <cell r="B24" t="str">
            <v>м.п.\м.кв.</v>
          </cell>
        </row>
        <row r="25">
          <cell r="A25" t="str">
            <v>Нанесение кромки ПВХ 2мм</v>
          </cell>
          <cell r="B25" t="str">
            <v>м.п.</v>
          </cell>
        </row>
        <row r="27">
          <cell r="A27" t="str">
            <v>Нанесение кромки ПВХ 0,4мм</v>
          </cell>
          <cell r="B27" t="str">
            <v>м.п.</v>
          </cell>
        </row>
        <row r="28">
          <cell r="A28" t="str">
            <v>Распил ДСП 22-28мм</v>
          </cell>
          <cell r="B28" t="str">
            <v>м.п.\м.кв.</v>
          </cell>
        </row>
        <row r="29">
          <cell r="A29" t="str">
            <v>Нанесение кромки ПВХ 2мм</v>
          </cell>
          <cell r="B29" t="str">
            <v>м.п.</v>
          </cell>
        </row>
        <row r="31">
          <cell r="A31" t="str">
            <v>Нанесение кромки ПВХ 0,4мм</v>
          </cell>
          <cell r="B31" t="str">
            <v>м.п.</v>
          </cell>
        </row>
        <row r="32">
          <cell r="A32" t="str">
            <v>Распил ДСП 29-50мм</v>
          </cell>
          <cell r="B32" t="str">
            <v>м.п.\м.кв.</v>
          </cell>
        </row>
        <row r="33">
          <cell r="A33" t="str">
            <v>Нанесение кромки ПВХ 2мм</v>
          </cell>
          <cell r="B33" t="str">
            <v>м.п.</v>
          </cell>
        </row>
        <row r="34">
          <cell r="A34" t="str">
            <v>Распил ДВП</v>
          </cell>
          <cell r="B34" t="str">
            <v>м.п.\м.кв.</v>
          </cell>
        </row>
        <row r="35">
          <cell r="A35" t="str">
            <v>Дополнительные работы</v>
          </cell>
        </row>
        <row r="58">
          <cell r="A58" t="str">
            <v>Присадка</v>
          </cell>
        </row>
        <row r="59">
          <cell r="A59" t="str">
            <v>Присадка подполочник (D5)</v>
          </cell>
          <cell r="B59" t="str">
            <v>шт.</v>
          </cell>
          <cell r="C59">
            <v>14</v>
          </cell>
        </row>
        <row r="60">
          <cell r="A60" t="str">
            <v>Присадка шкант (D8+D8)</v>
          </cell>
          <cell r="B60" t="str">
            <v>шт.</v>
          </cell>
          <cell r="C60">
            <v>28</v>
          </cell>
        </row>
        <row r="61">
          <cell r="A61" t="str">
            <v>Присадка конфирмат (D5+D8)</v>
          </cell>
          <cell r="B61" t="str">
            <v>шт.</v>
          </cell>
          <cell r="C61">
            <v>28</v>
          </cell>
        </row>
        <row r="62">
          <cell r="A62" t="str">
            <v>Присадка эксцентрика-минификса (D5+D8+D15mm)</v>
          </cell>
          <cell r="B62" t="str">
            <v>шт.</v>
          </cell>
          <cell r="C62">
            <v>54</v>
          </cell>
        </row>
        <row r="63">
          <cell r="A63" t="str">
            <v>Присадка эксцентрика (D5+D20mm)</v>
          </cell>
          <cell r="B63" t="str">
            <v>шт.</v>
          </cell>
          <cell r="C63">
            <v>40</v>
          </cell>
        </row>
        <row r="64">
          <cell r="A64" t="str">
            <v>Присадка под петлю (D35mm)</v>
          </cell>
          <cell r="B64" t="str">
            <v>шт.</v>
          </cell>
          <cell r="C64">
            <v>46</v>
          </cell>
        </row>
        <row r="65">
          <cell r="A65" t="str">
            <v>Присадка от 1мм до 10мм</v>
          </cell>
          <cell r="B65" t="str">
            <v>шт.</v>
          </cell>
          <cell r="C65">
            <v>14</v>
          </cell>
        </row>
        <row r="66">
          <cell r="A66" t="str">
            <v>Присадка 15мм, 20мм (глухое)</v>
          </cell>
          <cell r="B66" t="str">
            <v>шт.</v>
          </cell>
          <cell r="C66">
            <v>26</v>
          </cell>
        </row>
        <row r="67">
          <cell r="A67" t="str">
            <v>Присадка 35мм (глухое)</v>
          </cell>
          <cell r="B67" t="str">
            <v>шт.</v>
          </cell>
          <cell r="C67">
            <v>46</v>
          </cell>
        </row>
        <row r="68">
          <cell r="A68" t="str">
            <v>Присадка от 21мм до 100мм</v>
          </cell>
          <cell r="B68" t="str">
            <v>шт.</v>
          </cell>
          <cell r="C68">
            <v>200</v>
          </cell>
        </row>
        <row r="94">
          <cell r="A94" t="str">
            <v>Доставка</v>
          </cell>
        </row>
        <row r="95">
          <cell r="A95" t="str">
            <v>Доставка по Москве</v>
          </cell>
          <cell r="B95" t="str">
            <v>шт.</v>
          </cell>
          <cell r="C95">
            <v>3000</v>
          </cell>
        </row>
        <row r="96">
          <cell r="A96" t="str">
            <v>Доставка за МКАД</v>
          </cell>
          <cell r="B96" t="str">
            <v>км.</v>
          </cell>
        </row>
      </sheetData>
      <sheetData sheetId="19"/>
      <sheetData sheetId="20">
        <row r="56">
          <cell r="A56">
            <v>60.311599999999999</v>
          </cell>
        </row>
        <row r="60">
          <cell r="A60">
            <v>62.6297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B8A1-5D22-6047-A0EF-8924EA3121B2}">
  <dimension ref="A1:BM332"/>
  <sheetViews>
    <sheetView tabSelected="1" workbookViewId="0">
      <selection activeCell="BB13" sqref="BB13"/>
    </sheetView>
  </sheetViews>
  <sheetFormatPr baseColWidth="10" defaultColWidth="7.6640625" defaultRowHeight="14" x14ac:dyDescent="0.2"/>
  <cols>
    <col min="1" max="1" width="1.5" style="7" customWidth="1"/>
    <col min="2" max="2" width="2" style="63" customWidth="1"/>
    <col min="3" max="5" width="2" style="64" customWidth="1"/>
    <col min="6" max="55" width="2" style="7" customWidth="1"/>
    <col min="56" max="56" width="15.33203125" style="45" customWidth="1"/>
    <col min="57" max="57" width="7.6640625" style="12"/>
    <col min="58" max="58" width="14.5" style="12" customWidth="1"/>
    <col min="59" max="59" width="7.6640625" style="12"/>
    <col min="60" max="64" width="7.6640625" style="7"/>
    <col min="65" max="16384" width="7.6640625" style="13"/>
  </cols>
  <sheetData>
    <row r="1" spans="1:65" s="5" customFormat="1" ht="13.75" customHeight="1" x14ac:dyDescent="0.15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3" t="s">
        <v>0</v>
      </c>
      <c r="BE1" s="4"/>
      <c r="BF1" s="4"/>
      <c r="BG1" s="4"/>
      <c r="BH1" s="1"/>
      <c r="BI1" s="1"/>
      <c r="BJ1" s="1"/>
      <c r="BK1" s="1"/>
      <c r="BL1" s="1"/>
    </row>
    <row r="2" spans="1:65" s="5" customFormat="1" ht="13.75" customHeight="1" x14ac:dyDescent="0.15">
      <c r="A2" s="1"/>
      <c r="B2" s="1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6">
        <f>[1]ЦБ!$A$56</f>
        <v>60.311599999999999</v>
      </c>
      <c r="BE2" s="4"/>
      <c r="BF2" s="4"/>
      <c r="BG2" s="4"/>
      <c r="BH2" s="1"/>
      <c r="BI2" s="1"/>
      <c r="BJ2" s="1"/>
      <c r="BK2" s="1"/>
      <c r="BL2" s="1"/>
    </row>
    <row r="3" spans="1:65" s="5" customFormat="1" ht="13.75" customHeight="1" x14ac:dyDescent="0.15">
      <c r="A3" s="1"/>
      <c r="B3" s="1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3" t="s">
        <v>1</v>
      </c>
      <c r="BE3" s="4"/>
      <c r="BF3" s="4"/>
      <c r="BG3" s="4"/>
      <c r="BH3" s="1"/>
      <c r="BI3" s="1"/>
      <c r="BJ3" s="1"/>
      <c r="BK3" s="1"/>
      <c r="BL3" s="1"/>
    </row>
    <row r="4" spans="1:65" s="5" customFormat="1" ht="10.5" customHeight="1" x14ac:dyDescent="0.15">
      <c r="A4" s="2"/>
      <c r="B4" s="1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6">
        <f>[1]ЦБ!$A$60</f>
        <v>62.6297</v>
      </c>
      <c r="BE4" s="4"/>
      <c r="BF4" s="4"/>
      <c r="BG4" s="4"/>
      <c r="BH4" s="1"/>
      <c r="BI4" s="1"/>
      <c r="BJ4" s="1"/>
      <c r="BK4" s="1"/>
      <c r="BL4" s="1"/>
    </row>
    <row r="5" spans="1:65" ht="10.5" customHeight="1" x14ac:dyDescent="0.2"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9"/>
      <c r="AV5" s="9"/>
      <c r="AW5" s="9"/>
      <c r="AX5" s="10"/>
      <c r="AY5" s="10"/>
      <c r="AZ5" s="10"/>
      <c r="BA5" s="10"/>
      <c r="BB5" s="10"/>
      <c r="BC5" s="10"/>
      <c r="BD5" s="11"/>
    </row>
    <row r="6" spans="1:65" ht="10.5" customHeight="1" x14ac:dyDescent="0.2">
      <c r="A6" s="14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9"/>
      <c r="AV6" s="9"/>
      <c r="AW6" s="9"/>
      <c r="AX6" s="10"/>
      <c r="AY6" s="10"/>
      <c r="AZ6" s="10"/>
      <c r="BA6" s="10"/>
      <c r="BB6" s="10"/>
      <c r="BC6" s="10"/>
      <c r="BD6" s="15"/>
    </row>
    <row r="7" spans="1:65" ht="15.75" customHeight="1" x14ac:dyDescent="0.2">
      <c r="A7" s="1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 t="s">
        <v>3</v>
      </c>
      <c r="AD7" s="16"/>
      <c r="AE7" s="16"/>
      <c r="AF7" s="16"/>
      <c r="AG7" s="16"/>
      <c r="AH7" s="16"/>
      <c r="AI7" s="16" t="s">
        <v>4</v>
      </c>
      <c r="AJ7" s="16"/>
      <c r="AK7" s="16"/>
      <c r="AL7" s="16"/>
      <c r="AM7" s="16"/>
      <c r="AN7" s="16"/>
      <c r="AO7" s="16" t="s">
        <v>5</v>
      </c>
      <c r="AP7" s="16"/>
      <c r="AQ7" s="16"/>
      <c r="AR7" s="16"/>
      <c r="AS7" s="16"/>
      <c r="AT7" s="16"/>
      <c r="AU7" s="17"/>
      <c r="AV7" s="17"/>
      <c r="AW7" s="17"/>
      <c r="AX7" s="18"/>
      <c r="AY7" s="18"/>
      <c r="AZ7" s="18"/>
      <c r="BA7" s="18"/>
      <c r="BB7" s="18"/>
      <c r="BC7" s="18"/>
      <c r="BD7" s="19"/>
      <c r="BE7" s="19"/>
      <c r="BF7" s="19"/>
      <c r="BG7" s="19"/>
      <c r="BH7" s="20"/>
      <c r="BI7" s="20"/>
      <c r="BJ7" s="21"/>
    </row>
    <row r="8" spans="1:65" s="32" customFormat="1" ht="16.25" customHeight="1" x14ac:dyDescent="0.2">
      <c r="A8" s="22"/>
      <c r="B8" s="23" t="str">
        <f>'[1]прайс на дсп'!C8</f>
        <v>W 908 Белый базовый гладкий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5"/>
      <c r="AC8" s="26">
        <f>'[1]прайс на дсп'!E8</f>
        <v>1410</v>
      </c>
      <c r="AD8" s="26"/>
      <c r="AE8" s="26"/>
      <c r="AF8" s="26"/>
      <c r="AG8" s="26"/>
      <c r="AH8" s="26"/>
      <c r="AI8" s="26">
        <f>'[1]прайс на дсп'!F8</f>
        <v>1470</v>
      </c>
      <c r="AJ8" s="26"/>
      <c r="AK8" s="26"/>
      <c r="AL8" s="26"/>
      <c r="AM8" s="26"/>
      <c r="AN8" s="26"/>
      <c r="AO8" s="26">
        <f>'[1]прайс на дсп'!G8</f>
        <v>2160</v>
      </c>
      <c r="AP8" s="26"/>
      <c r="AQ8" s="26"/>
      <c r="AR8" s="26"/>
      <c r="AS8" s="26"/>
      <c r="AT8" s="26"/>
      <c r="AU8" s="27"/>
      <c r="AV8" s="27"/>
      <c r="AW8" s="27"/>
      <c r="AX8" s="27"/>
      <c r="AY8" s="27"/>
      <c r="AZ8" s="27"/>
      <c r="BA8" s="27"/>
      <c r="BB8" s="27"/>
      <c r="BC8" s="27"/>
      <c r="BD8" s="28"/>
      <c r="BE8" s="28"/>
      <c r="BF8" s="28"/>
      <c r="BG8" s="29"/>
      <c r="BH8" s="30"/>
      <c r="BI8" s="30"/>
      <c r="BJ8" s="30"/>
      <c r="BK8" s="30"/>
      <c r="BL8" s="30"/>
      <c r="BM8" s="31"/>
    </row>
    <row r="9" spans="1:65" s="32" customFormat="1" ht="16.25" customHeight="1" x14ac:dyDescent="0.2">
      <c r="A9" s="22"/>
      <c r="B9" s="23" t="str">
        <f>'[1]прайс на дсп'!C9</f>
        <v>W 908 Белый базовый шагрень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5"/>
      <c r="AC9" s="26">
        <f>'[1]прайс на дсп'!E9</f>
        <v>1410</v>
      </c>
      <c r="AD9" s="26"/>
      <c r="AE9" s="26"/>
      <c r="AF9" s="26"/>
      <c r="AG9" s="26"/>
      <c r="AH9" s="26"/>
      <c r="AI9" s="26">
        <f>'[1]прайс на дсп'!F9</f>
        <v>1470</v>
      </c>
      <c r="AJ9" s="26"/>
      <c r="AK9" s="26"/>
      <c r="AL9" s="26"/>
      <c r="AM9" s="26"/>
      <c r="AN9" s="26"/>
      <c r="AO9" s="26">
        <f>'[1]прайс на дсп'!G9</f>
        <v>2160</v>
      </c>
      <c r="AP9" s="26"/>
      <c r="AQ9" s="26"/>
      <c r="AR9" s="26"/>
      <c r="AS9" s="26"/>
      <c r="AT9" s="26"/>
      <c r="AU9" s="27"/>
      <c r="AV9" s="27"/>
      <c r="AW9" s="27"/>
      <c r="AX9" s="27"/>
      <c r="AY9" s="27"/>
      <c r="AZ9" s="27"/>
      <c r="BA9" s="27"/>
      <c r="BB9" s="27"/>
      <c r="BC9" s="27"/>
      <c r="BD9" s="28"/>
      <c r="BE9" s="28"/>
      <c r="BF9" s="28"/>
      <c r="BG9" s="29"/>
      <c r="BH9" s="30"/>
      <c r="BI9" s="30"/>
      <c r="BJ9" s="30"/>
      <c r="BK9" s="30"/>
      <c r="BL9" s="30"/>
      <c r="BM9" s="31"/>
    </row>
    <row r="10" spans="1:65" s="32" customFormat="1" ht="16.25" customHeight="1" x14ac:dyDescent="0.2">
      <c r="A10" s="22"/>
      <c r="B10" s="23" t="str">
        <f>'[1]прайс на дсп'!C10</f>
        <v>W 980 Белый платиновый  шагрень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5"/>
      <c r="AC10" s="26">
        <f>'[1]прайс на дсп'!E10</f>
        <v>1430</v>
      </c>
      <c r="AD10" s="26"/>
      <c r="AE10" s="26"/>
      <c r="AF10" s="26"/>
      <c r="AG10" s="26"/>
      <c r="AH10" s="26"/>
      <c r="AI10" s="26">
        <f>'[1]прайс на дсп'!F10</f>
        <v>1470</v>
      </c>
      <c r="AJ10" s="26"/>
      <c r="AK10" s="26"/>
      <c r="AL10" s="26"/>
      <c r="AM10" s="26"/>
      <c r="AN10" s="26"/>
      <c r="AO10" s="26">
        <f>'[1]прайс на дсп'!G10</f>
        <v>2190</v>
      </c>
      <c r="AP10" s="26"/>
      <c r="AQ10" s="26"/>
      <c r="AR10" s="26"/>
      <c r="AS10" s="26"/>
      <c r="AT10" s="26"/>
      <c r="AU10" s="27"/>
      <c r="AV10" s="27"/>
      <c r="AW10" s="27"/>
      <c r="AX10" s="27"/>
      <c r="AY10" s="27"/>
      <c r="AZ10" s="27"/>
      <c r="BA10" s="27"/>
      <c r="BB10" s="27"/>
      <c r="BC10" s="27"/>
      <c r="BD10" s="28"/>
      <c r="BE10" s="28"/>
      <c r="BF10" s="28"/>
      <c r="BG10" s="29"/>
      <c r="BH10" s="30"/>
      <c r="BI10" s="30"/>
      <c r="BJ10" s="30"/>
      <c r="BK10" s="30"/>
      <c r="BL10" s="30"/>
      <c r="BM10" s="31"/>
    </row>
    <row r="11" spans="1:65" s="32" customFormat="1" ht="16.25" customHeight="1" x14ac:dyDescent="0.2">
      <c r="A11" s="22"/>
      <c r="B11" s="23" t="str">
        <f>'[1]прайс на дсп'!C11</f>
        <v>W 980 Белый платиновый гладкий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5"/>
      <c r="AC11" s="26">
        <f>'[1]прайс на дсп'!E11</f>
        <v>1430</v>
      </c>
      <c r="AD11" s="26"/>
      <c r="AE11" s="26"/>
      <c r="AF11" s="26"/>
      <c r="AG11" s="26"/>
      <c r="AH11" s="26"/>
      <c r="AI11" s="26">
        <f>'[1]прайс на дсп'!F11</f>
        <v>1470</v>
      </c>
      <c r="AJ11" s="26"/>
      <c r="AK11" s="26"/>
      <c r="AL11" s="26"/>
      <c r="AM11" s="26"/>
      <c r="AN11" s="26"/>
      <c r="AO11" s="26">
        <f>'[1]прайс на дсп'!G11</f>
        <v>2190</v>
      </c>
      <c r="AP11" s="26"/>
      <c r="AQ11" s="26"/>
      <c r="AR11" s="26"/>
      <c r="AS11" s="26"/>
      <c r="AT11" s="26"/>
      <c r="AU11" s="27"/>
      <c r="AV11" s="27"/>
      <c r="AW11" s="27"/>
      <c r="AX11" s="27"/>
      <c r="AY11" s="27"/>
      <c r="AZ11" s="27"/>
      <c r="BA11" s="27"/>
      <c r="BB11" s="27"/>
      <c r="BC11" s="27"/>
      <c r="BD11" s="28"/>
      <c r="BE11" s="28"/>
      <c r="BF11" s="28"/>
      <c r="BG11" s="29"/>
      <c r="BH11" s="30"/>
      <c r="BI11" s="30"/>
      <c r="BJ11" s="30"/>
      <c r="BK11" s="30"/>
      <c r="BL11" s="30"/>
      <c r="BM11" s="31"/>
    </row>
    <row r="12" spans="1:65" s="32" customFormat="1" ht="16.25" customHeight="1" x14ac:dyDescent="0.2">
      <c r="A12" s="22"/>
      <c r="B12" s="23" t="str">
        <f>'[1]прайс на дсп'!C12</f>
        <v>W 980 Белый влагостойкий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5"/>
      <c r="AC12" s="26" t="str">
        <f>'[1]прайс на дсп'!E12</f>
        <v>-</v>
      </c>
      <c r="AD12" s="26"/>
      <c r="AE12" s="26"/>
      <c r="AF12" s="26"/>
      <c r="AG12" s="26"/>
      <c r="AH12" s="26"/>
      <c r="AI12" s="26">
        <f>'[1]прайс на дсп'!F12</f>
        <v>1650</v>
      </c>
      <c r="AJ12" s="26"/>
      <c r="AK12" s="26"/>
      <c r="AL12" s="26"/>
      <c r="AM12" s="26"/>
      <c r="AN12" s="26"/>
      <c r="AO12" s="26" t="str">
        <f>'[1]прайс на дсп'!G12</f>
        <v>-</v>
      </c>
      <c r="AP12" s="26"/>
      <c r="AQ12" s="26"/>
      <c r="AR12" s="26"/>
      <c r="AS12" s="26"/>
      <c r="AT12" s="26"/>
      <c r="AU12" s="27"/>
      <c r="AV12" s="27"/>
      <c r="AW12" s="27"/>
      <c r="AX12" s="27"/>
      <c r="AY12" s="27"/>
      <c r="AZ12" s="27"/>
      <c r="BA12" s="27"/>
      <c r="BB12" s="27"/>
      <c r="BC12" s="27"/>
      <c r="BD12" s="28"/>
      <c r="BE12" s="28"/>
      <c r="BF12" s="28"/>
      <c r="BG12" s="29"/>
      <c r="BH12" s="30"/>
      <c r="BI12" s="30"/>
      <c r="BJ12" s="30"/>
      <c r="BK12" s="30"/>
      <c r="BL12" s="30"/>
      <c r="BM12" s="31"/>
    </row>
    <row r="13" spans="1:65" s="32" customFormat="1" ht="16.25" customHeight="1" x14ac:dyDescent="0.2">
      <c r="A13" s="22"/>
      <c r="B13" s="23" t="str">
        <f>'[1]прайс на дсп'!C13</f>
        <v>W 1000 Белый премиум  шагрень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26">
        <f>'[1]прайс на дсп'!E13</f>
        <v>1580</v>
      </c>
      <c r="AD13" s="26"/>
      <c r="AE13" s="26"/>
      <c r="AF13" s="26"/>
      <c r="AG13" s="26"/>
      <c r="AH13" s="26"/>
      <c r="AI13" s="26">
        <f>'[1]прайс на дсп'!F13</f>
        <v>1620</v>
      </c>
      <c r="AJ13" s="26"/>
      <c r="AK13" s="26"/>
      <c r="AL13" s="26"/>
      <c r="AM13" s="26"/>
      <c r="AN13" s="26"/>
      <c r="AO13" s="26">
        <f>'[1]прайс на дсп'!G13</f>
        <v>2360</v>
      </c>
      <c r="AP13" s="26"/>
      <c r="AQ13" s="26"/>
      <c r="AR13" s="26"/>
      <c r="AS13" s="26"/>
      <c r="AT13" s="26"/>
      <c r="AU13" s="27"/>
      <c r="AV13" s="27"/>
      <c r="AW13" s="27"/>
      <c r="AX13" s="27"/>
      <c r="AY13" s="27"/>
      <c r="AZ13" s="27"/>
      <c r="BA13" s="27"/>
      <c r="BB13" s="27"/>
      <c r="BC13" s="27"/>
      <c r="BD13" s="28"/>
      <c r="BE13" s="28"/>
      <c r="BF13" s="28"/>
      <c r="BG13" s="29"/>
      <c r="BH13" s="30"/>
      <c r="BI13" s="30"/>
      <c r="BJ13" s="30"/>
      <c r="BK13" s="30"/>
      <c r="BL13" s="30"/>
      <c r="BM13" s="31"/>
    </row>
    <row r="14" spans="1:65" s="32" customFormat="1" ht="16.25" customHeight="1" x14ac:dyDescent="0.2">
      <c r="A14" s="22"/>
      <c r="B14" s="23" t="str">
        <f>'[1]прайс на дсп'!C14</f>
        <v>W 1000 Белый премиум  ST19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5"/>
      <c r="AC14" s="26">
        <f>'[1]прайс на дсп'!E14</f>
        <v>1810</v>
      </c>
      <c r="AD14" s="26"/>
      <c r="AE14" s="26"/>
      <c r="AF14" s="26"/>
      <c r="AG14" s="26"/>
      <c r="AH14" s="26"/>
      <c r="AI14" s="26">
        <f>'[1]прайс на дсп'!F14</f>
        <v>1870</v>
      </c>
      <c r="AJ14" s="26"/>
      <c r="AK14" s="26"/>
      <c r="AL14" s="26"/>
      <c r="AM14" s="26"/>
      <c r="AN14" s="26"/>
      <c r="AO14" s="26">
        <f>'[1]прайс на дсп'!G14</f>
        <v>2560</v>
      </c>
      <c r="AP14" s="26"/>
      <c r="AQ14" s="26"/>
      <c r="AR14" s="26"/>
      <c r="AS14" s="26"/>
      <c r="AT14" s="26"/>
      <c r="AU14" s="27"/>
      <c r="AV14" s="27"/>
      <c r="AW14" s="27"/>
      <c r="AX14" s="27"/>
      <c r="AY14" s="27"/>
      <c r="AZ14" s="27"/>
      <c r="BA14" s="27"/>
      <c r="BB14" s="27"/>
      <c r="BC14" s="27"/>
      <c r="BD14" s="28"/>
      <c r="BE14" s="28"/>
      <c r="BF14" s="28"/>
      <c r="BG14" s="29"/>
      <c r="BH14" s="30"/>
      <c r="BI14" s="30"/>
      <c r="BJ14" s="30"/>
      <c r="BK14" s="30"/>
      <c r="BL14" s="30"/>
      <c r="BM14" s="31"/>
    </row>
    <row r="15" spans="1:65" s="32" customFormat="1" ht="16.25" customHeight="1" x14ac:dyDescent="0.2">
      <c r="A15" s="22"/>
      <c r="B15" s="23" t="str">
        <f>'[1]прайс на дсп'!C15</f>
        <v>W 1000 Белый премиум  ST30/2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5"/>
      <c r="AC15" s="26" t="str">
        <f>'[1]прайс на дсп'!E15</f>
        <v>-</v>
      </c>
      <c r="AD15" s="26"/>
      <c r="AE15" s="26"/>
      <c r="AF15" s="26"/>
      <c r="AG15" s="26"/>
      <c r="AH15" s="26"/>
      <c r="AI15" s="26">
        <f>'[1]прайс на дсп'!F15</f>
        <v>1990</v>
      </c>
      <c r="AJ15" s="26"/>
      <c r="AK15" s="26"/>
      <c r="AL15" s="26"/>
      <c r="AM15" s="26"/>
      <c r="AN15" s="26"/>
      <c r="AO15" s="26" t="str">
        <f>'[1]прайс на дсп'!G15</f>
        <v>-</v>
      </c>
      <c r="AP15" s="26"/>
      <c r="AQ15" s="26"/>
      <c r="AR15" s="26"/>
      <c r="AS15" s="26"/>
      <c r="AT15" s="26"/>
      <c r="AU15" s="27"/>
      <c r="AV15" s="27"/>
      <c r="AW15" s="27"/>
      <c r="AX15" s="27"/>
      <c r="AY15" s="27"/>
      <c r="AZ15" s="27"/>
      <c r="BA15" s="27"/>
      <c r="BB15" s="27"/>
      <c r="BC15" s="27"/>
      <c r="BD15" s="28"/>
      <c r="BE15" s="28"/>
      <c r="BF15" s="28"/>
      <c r="BG15" s="29"/>
      <c r="BH15" s="30"/>
      <c r="BI15" s="30"/>
      <c r="BJ15" s="30"/>
      <c r="BK15" s="30"/>
      <c r="BL15" s="30"/>
      <c r="BM15" s="31"/>
    </row>
    <row r="16" spans="1:65" s="32" customFormat="1" ht="16.25" customHeight="1" x14ac:dyDescent="0.2">
      <c r="A16" s="22"/>
      <c r="B16" s="23" t="str">
        <f>'[1]прайс на дсп'!C16</f>
        <v>W 1000 Белый премиум  ST38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C16" s="26">
        <f>'[1]прайс на дсп'!E16</f>
        <v>2350</v>
      </c>
      <c r="AD16" s="26"/>
      <c r="AE16" s="26"/>
      <c r="AF16" s="26"/>
      <c r="AG16" s="26"/>
      <c r="AH16" s="26"/>
      <c r="AI16" s="26">
        <f>'[1]прайс на дсп'!F16</f>
        <v>2420</v>
      </c>
      <c r="AJ16" s="26"/>
      <c r="AK16" s="26"/>
      <c r="AL16" s="26"/>
      <c r="AM16" s="26"/>
      <c r="AN16" s="26"/>
      <c r="AO16" s="26">
        <f>'[1]прайс на дсп'!G16</f>
        <v>3160</v>
      </c>
      <c r="AP16" s="26"/>
      <c r="AQ16" s="26"/>
      <c r="AR16" s="26"/>
      <c r="AS16" s="26"/>
      <c r="AT16" s="26"/>
      <c r="AU16" s="27"/>
      <c r="AV16" s="27"/>
      <c r="AW16" s="27"/>
      <c r="AX16" s="27"/>
      <c r="AY16" s="27"/>
      <c r="AZ16" s="27"/>
      <c r="BA16" s="27"/>
      <c r="BB16" s="27"/>
      <c r="BC16" s="27"/>
      <c r="BD16" s="28"/>
      <c r="BE16" s="28"/>
      <c r="BF16" s="28"/>
      <c r="BG16" s="29"/>
      <c r="BH16" s="30"/>
      <c r="BI16" s="30"/>
      <c r="BJ16" s="30"/>
      <c r="BK16" s="30"/>
      <c r="BL16" s="30"/>
      <c r="BM16" s="31"/>
    </row>
    <row r="17" spans="1:65" s="32" customFormat="1" ht="16.25" customHeight="1" x14ac:dyDescent="0.2">
      <c r="A17" s="22"/>
      <c r="B17" s="23" t="str">
        <f>'[1]прайс на дсп'!C17</f>
        <v>W 1000 Белый глянец AGT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  <c r="AC17" s="26">
        <f>'[1]прайс на дсп'!E17</f>
        <v>3960</v>
      </c>
      <c r="AD17" s="26"/>
      <c r="AE17" s="26"/>
      <c r="AF17" s="26"/>
      <c r="AG17" s="26"/>
      <c r="AH17" s="26"/>
      <c r="AI17" s="26">
        <f>'[1]прайс на дсп'!F17</f>
        <v>6880</v>
      </c>
      <c r="AJ17" s="26"/>
      <c r="AK17" s="26"/>
      <c r="AL17" s="26"/>
      <c r="AM17" s="26"/>
      <c r="AN17" s="26"/>
      <c r="AO17" s="26" t="str">
        <f>'[1]прайс на дсп'!G17</f>
        <v>-</v>
      </c>
      <c r="AP17" s="26"/>
      <c r="AQ17" s="26"/>
      <c r="AR17" s="26"/>
      <c r="AS17" s="26"/>
      <c r="AT17" s="26"/>
      <c r="AU17" s="27"/>
      <c r="AV17" s="27"/>
      <c r="AW17" s="27"/>
      <c r="AX17" s="27"/>
      <c r="AY17" s="27"/>
      <c r="AZ17" s="27"/>
      <c r="BA17" s="27"/>
      <c r="BB17" s="27"/>
      <c r="BC17" s="27"/>
      <c r="BD17" s="28"/>
      <c r="BE17" s="28"/>
      <c r="BF17" s="28"/>
      <c r="BG17" s="29"/>
      <c r="BH17" s="30"/>
      <c r="BI17" s="30"/>
      <c r="BJ17" s="30"/>
      <c r="BK17" s="30"/>
      <c r="BL17" s="30"/>
      <c r="BM17" s="31"/>
    </row>
    <row r="18" spans="1:65" s="32" customFormat="1" ht="16.25" customHeight="1" x14ac:dyDescent="0.2">
      <c r="A18" s="22"/>
      <c r="B18" s="23" t="str">
        <f>'[1]прайс на дсп'!C18</f>
        <v>W 1100 Белый Альпийский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5"/>
      <c r="AC18" s="26">
        <f>'[1]прайс на дсп'!E18</f>
        <v>1620</v>
      </c>
      <c r="AD18" s="26"/>
      <c r="AE18" s="26"/>
      <c r="AF18" s="26"/>
      <c r="AG18" s="26"/>
      <c r="AH18" s="26"/>
      <c r="AI18" s="26">
        <f>'[1]прайс на дсп'!F18</f>
        <v>1670</v>
      </c>
      <c r="AJ18" s="26"/>
      <c r="AK18" s="26"/>
      <c r="AL18" s="26"/>
      <c r="AM18" s="26"/>
      <c r="AN18" s="26"/>
      <c r="AO18" s="26">
        <f>'[1]прайс на дсп'!G18</f>
        <v>2410</v>
      </c>
      <c r="AP18" s="26"/>
      <c r="AQ18" s="26"/>
      <c r="AR18" s="26"/>
      <c r="AS18" s="26"/>
      <c r="AT18" s="26"/>
      <c r="AU18" s="27"/>
      <c r="AV18" s="27"/>
      <c r="AW18" s="27"/>
      <c r="AX18" s="27"/>
      <c r="AY18" s="27"/>
      <c r="AZ18" s="27"/>
      <c r="BA18" s="27"/>
      <c r="BB18" s="27"/>
      <c r="BC18" s="27"/>
      <c r="BD18" s="28"/>
      <c r="BE18" s="28"/>
      <c r="BF18" s="28"/>
      <c r="BG18" s="29"/>
      <c r="BH18" s="30"/>
      <c r="BI18" s="30"/>
      <c r="BJ18" s="30"/>
      <c r="BK18" s="30"/>
      <c r="BL18" s="30"/>
      <c r="BM18" s="31"/>
    </row>
    <row r="19" spans="1:65" s="32" customFormat="1" ht="16.25" customHeight="1" x14ac:dyDescent="0.2">
      <c r="A19" s="22"/>
      <c r="B19" s="23" t="str">
        <f>'[1]прайс на дсп'!C19</f>
        <v>W 1100 Белый Альпийский ST30/2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5"/>
      <c r="AC19" s="26" t="str">
        <f>'[1]прайс на дсп'!E19</f>
        <v>-</v>
      </c>
      <c r="AD19" s="26"/>
      <c r="AE19" s="26"/>
      <c r="AF19" s="26"/>
      <c r="AG19" s="26"/>
      <c r="AH19" s="26"/>
      <c r="AI19" s="26">
        <f>'[1]прайс на дсп'!F19</f>
        <v>1990</v>
      </c>
      <c r="AJ19" s="26"/>
      <c r="AK19" s="26"/>
      <c r="AL19" s="26"/>
      <c r="AM19" s="26"/>
      <c r="AN19" s="26"/>
      <c r="AO19" s="26" t="str">
        <f>'[1]прайс на дсп'!G19</f>
        <v>-</v>
      </c>
      <c r="AP19" s="26"/>
      <c r="AQ19" s="26"/>
      <c r="AR19" s="26"/>
      <c r="AS19" s="26"/>
      <c r="AT19" s="26"/>
      <c r="AU19" s="27"/>
      <c r="AV19" s="27"/>
      <c r="AW19" s="27"/>
      <c r="AX19" s="27"/>
      <c r="AY19" s="27"/>
      <c r="AZ19" s="27"/>
      <c r="BA19" s="27"/>
      <c r="BB19" s="27"/>
      <c r="BC19" s="27"/>
      <c r="BD19" s="28"/>
      <c r="BE19" s="28"/>
      <c r="BF19" s="28"/>
      <c r="BG19" s="29"/>
      <c r="BH19" s="30"/>
      <c r="BI19" s="30"/>
      <c r="BJ19" s="30"/>
      <c r="BK19" s="30"/>
      <c r="BL19" s="30"/>
      <c r="BM19" s="31"/>
    </row>
    <row r="20" spans="1:65" s="32" customFormat="1" ht="16.25" customHeight="1" x14ac:dyDescent="0.2">
      <c r="A20" s="22"/>
      <c r="B20" s="23" t="str">
        <f>'[1]прайс на дсп'!C20</f>
        <v>W 1200 Фарфор белый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5"/>
      <c r="AC20" s="26">
        <f>'[1]прайс на дсп'!E20</f>
        <v>1620</v>
      </c>
      <c r="AD20" s="26"/>
      <c r="AE20" s="26"/>
      <c r="AF20" s="26"/>
      <c r="AG20" s="26"/>
      <c r="AH20" s="26"/>
      <c r="AI20" s="26">
        <f>'[1]прайс на дсп'!F20</f>
        <v>1690</v>
      </c>
      <c r="AJ20" s="26"/>
      <c r="AK20" s="26"/>
      <c r="AL20" s="26"/>
      <c r="AM20" s="26"/>
      <c r="AN20" s="26"/>
      <c r="AO20" s="26">
        <f>'[1]прайс на дсп'!G20</f>
        <v>2410</v>
      </c>
      <c r="AP20" s="26"/>
      <c r="AQ20" s="26"/>
      <c r="AR20" s="26"/>
      <c r="AS20" s="26"/>
      <c r="AT20" s="26"/>
      <c r="AU20" s="27"/>
      <c r="AV20" s="27"/>
      <c r="AW20" s="27"/>
      <c r="AX20" s="27"/>
      <c r="AY20" s="27"/>
      <c r="AZ20" s="27"/>
      <c r="BA20" s="27"/>
      <c r="BB20" s="27"/>
      <c r="BC20" s="27"/>
      <c r="BD20" s="28"/>
      <c r="BE20" s="28"/>
      <c r="BF20" s="28"/>
      <c r="BG20" s="29"/>
      <c r="BH20" s="30"/>
      <c r="BI20" s="30"/>
      <c r="BJ20" s="30"/>
      <c r="BK20" s="30"/>
      <c r="BL20" s="30"/>
      <c r="BM20" s="31"/>
    </row>
    <row r="21" spans="1:65" s="32" customFormat="1" ht="16.25" customHeight="1" x14ac:dyDescent="0.2">
      <c r="A21" s="22"/>
      <c r="B21" s="23" t="str">
        <f>'[1]прайс на дсп'!C21</f>
        <v>W 1300 Белый полярный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5"/>
      <c r="AC21" s="26" t="str">
        <f>'[1]прайс на дсп'!E21</f>
        <v>-</v>
      </c>
      <c r="AD21" s="26"/>
      <c r="AE21" s="26"/>
      <c r="AF21" s="26"/>
      <c r="AG21" s="26"/>
      <c r="AH21" s="26"/>
      <c r="AI21" s="26">
        <f>'[1]прайс на дсп'!F21</f>
        <v>1690</v>
      </c>
      <c r="AJ21" s="26"/>
      <c r="AK21" s="26"/>
      <c r="AL21" s="26"/>
      <c r="AM21" s="26"/>
      <c r="AN21" s="26"/>
      <c r="AO21" s="26" t="str">
        <f>'[1]прайс на дсп'!G21</f>
        <v>-</v>
      </c>
      <c r="AP21" s="26"/>
      <c r="AQ21" s="26"/>
      <c r="AR21" s="26"/>
      <c r="AS21" s="26"/>
      <c r="AT21" s="26"/>
      <c r="AU21" s="27"/>
      <c r="AV21" s="27"/>
      <c r="AW21" s="27"/>
      <c r="AX21" s="27"/>
      <c r="AY21" s="27"/>
      <c r="AZ21" s="27"/>
      <c r="BA21" s="27"/>
      <c r="BB21" s="27"/>
      <c r="BC21" s="27"/>
      <c r="BD21" s="28"/>
      <c r="BE21" s="28"/>
      <c r="BF21" s="28"/>
      <c r="BG21" s="29"/>
      <c r="BH21" s="30"/>
      <c r="BI21" s="30"/>
      <c r="BJ21" s="30"/>
      <c r="BK21" s="30"/>
      <c r="BL21" s="30"/>
      <c r="BM21" s="31"/>
    </row>
    <row r="22" spans="1:65" s="32" customFormat="1" ht="16.25" customHeight="1" x14ac:dyDescent="0.2">
      <c r="A22" s="22"/>
      <c r="B22" s="23" t="str">
        <f>'[1]прайс на дсп'!C22</f>
        <v>F 186 Бетон Чикаго светло-серый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5"/>
      <c r="AC22" s="26">
        <f>'[1]прайс на дсп'!E22</f>
        <v>1810</v>
      </c>
      <c r="AD22" s="26"/>
      <c r="AE22" s="26"/>
      <c r="AF22" s="26"/>
      <c r="AG22" s="26"/>
      <c r="AH22" s="26"/>
      <c r="AI22" s="26">
        <f>'[1]прайс на дсп'!F22</f>
        <v>1870</v>
      </c>
      <c r="AJ22" s="26"/>
      <c r="AK22" s="26"/>
      <c r="AL22" s="26"/>
      <c r="AM22" s="26"/>
      <c r="AN22" s="26"/>
      <c r="AO22" s="26">
        <f>'[1]прайс на дсп'!G22</f>
        <v>2560</v>
      </c>
      <c r="AP22" s="26"/>
      <c r="AQ22" s="26"/>
      <c r="AR22" s="26"/>
      <c r="AS22" s="26"/>
      <c r="AT22" s="26"/>
      <c r="AU22" s="27"/>
      <c r="AV22" s="27"/>
      <c r="AW22" s="27"/>
      <c r="AX22" s="27"/>
      <c r="AY22" s="27"/>
      <c r="AZ22" s="27"/>
      <c r="BA22" s="27"/>
      <c r="BB22" s="27"/>
      <c r="BC22" s="27"/>
      <c r="BD22" s="28"/>
      <c r="BE22" s="28"/>
      <c r="BF22" s="28"/>
      <c r="BG22" s="29"/>
      <c r="BH22" s="30"/>
      <c r="BI22" s="30"/>
      <c r="BJ22" s="30"/>
      <c r="BK22" s="30"/>
      <c r="BL22" s="30"/>
      <c r="BM22" s="31"/>
    </row>
    <row r="23" spans="1:65" s="32" customFormat="1" ht="16.25" customHeight="1" x14ac:dyDescent="0.2">
      <c r="A23" s="22"/>
      <c r="B23" s="23" t="str">
        <f>'[1]прайс на дсп'!C23</f>
        <v>F 187 Бетон Чикаго тёмно-серый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5"/>
      <c r="AC23" s="26">
        <f>'[1]прайс на дсп'!E23</f>
        <v>1810</v>
      </c>
      <c r="AD23" s="26"/>
      <c r="AE23" s="26"/>
      <c r="AF23" s="26"/>
      <c r="AG23" s="26"/>
      <c r="AH23" s="26"/>
      <c r="AI23" s="26">
        <f>'[1]прайс на дсп'!F23</f>
        <v>1870</v>
      </c>
      <c r="AJ23" s="26"/>
      <c r="AK23" s="26"/>
      <c r="AL23" s="26"/>
      <c r="AM23" s="26"/>
      <c r="AN23" s="26"/>
      <c r="AO23" s="26">
        <f>'[1]прайс на дсп'!G23</f>
        <v>2560</v>
      </c>
      <c r="AP23" s="26"/>
      <c r="AQ23" s="26"/>
      <c r="AR23" s="26"/>
      <c r="AS23" s="26"/>
      <c r="AT23" s="26"/>
      <c r="AU23" s="27"/>
      <c r="AV23" s="27"/>
      <c r="AW23" s="27"/>
      <c r="AX23" s="27"/>
      <c r="AY23" s="27"/>
      <c r="AZ23" s="27"/>
      <c r="BA23" s="27"/>
      <c r="BB23" s="27"/>
      <c r="BC23" s="27"/>
      <c r="BD23" s="28"/>
      <c r="BE23" s="28"/>
      <c r="BF23" s="28"/>
      <c r="BG23" s="29"/>
      <c r="BH23" s="30"/>
      <c r="BI23" s="30"/>
      <c r="BJ23" s="30"/>
      <c r="BK23" s="30"/>
      <c r="BL23" s="30"/>
      <c r="BM23" s="31"/>
    </row>
    <row r="24" spans="1:65" s="32" customFormat="1" ht="16.25" customHeight="1" x14ac:dyDescent="0.2">
      <c r="A24" s="22"/>
      <c r="B24" s="23" t="str">
        <f>'[1]прайс на дсп'!C24</f>
        <v>F 204 Мрамор Каррара белый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5"/>
      <c r="AC24" s="26" t="str">
        <f>'[1]прайс на дсп'!E24</f>
        <v>-</v>
      </c>
      <c r="AD24" s="26"/>
      <c r="AE24" s="26"/>
      <c r="AF24" s="26"/>
      <c r="AG24" s="26"/>
      <c r="AH24" s="26"/>
      <c r="AI24" s="26">
        <f>'[1]прайс на дсп'!F24</f>
        <v>1990</v>
      </c>
      <c r="AJ24" s="26"/>
      <c r="AK24" s="26"/>
      <c r="AL24" s="26"/>
      <c r="AM24" s="26"/>
      <c r="AN24" s="26"/>
      <c r="AO24" s="26" t="str">
        <f>'[1]прайс на дсп'!G24</f>
        <v>-</v>
      </c>
      <c r="AP24" s="26"/>
      <c r="AQ24" s="26"/>
      <c r="AR24" s="26"/>
      <c r="AS24" s="26"/>
      <c r="AT24" s="26"/>
      <c r="AU24" s="27"/>
      <c r="AV24" s="27"/>
      <c r="AW24" s="27"/>
      <c r="AX24" s="27"/>
      <c r="AY24" s="27"/>
      <c r="AZ24" s="27"/>
      <c r="BA24" s="27"/>
      <c r="BB24" s="27"/>
      <c r="BC24" s="27"/>
      <c r="BD24" s="28"/>
      <c r="BE24" s="28"/>
      <c r="BF24" s="28"/>
      <c r="BG24" s="29"/>
      <c r="BH24" s="30"/>
      <c r="BI24" s="30"/>
      <c r="BJ24" s="30"/>
      <c r="BK24" s="30"/>
      <c r="BL24" s="30"/>
      <c r="BM24" s="31"/>
    </row>
    <row r="25" spans="1:65" s="32" customFormat="1" ht="16.25" customHeight="1" x14ac:dyDescent="0.2">
      <c r="A25" s="22"/>
      <c r="B25" s="23" t="str">
        <f>'[1]прайс на дсп'!C25</f>
        <v>F 206 Камень Пьетра Гриджиа чёрный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5"/>
      <c r="AC25" s="26" t="str">
        <f>'[1]прайс на дсп'!E25</f>
        <v>-</v>
      </c>
      <c r="AD25" s="26"/>
      <c r="AE25" s="26"/>
      <c r="AF25" s="26"/>
      <c r="AG25" s="26"/>
      <c r="AH25" s="26"/>
      <c r="AI25" s="26">
        <f>'[1]прайс на дсп'!F25</f>
        <v>1990</v>
      </c>
      <c r="AJ25" s="26"/>
      <c r="AK25" s="26"/>
      <c r="AL25" s="26"/>
      <c r="AM25" s="26"/>
      <c r="AN25" s="26"/>
      <c r="AO25" s="26" t="str">
        <f>'[1]прайс на дсп'!G25</f>
        <v>-</v>
      </c>
      <c r="AP25" s="26"/>
      <c r="AQ25" s="26"/>
      <c r="AR25" s="26"/>
      <c r="AS25" s="26"/>
      <c r="AT25" s="26"/>
      <c r="AU25" s="27"/>
      <c r="AV25" s="27"/>
      <c r="AW25" s="27"/>
      <c r="AX25" s="27"/>
      <c r="AY25" s="27"/>
      <c r="AZ25" s="27"/>
      <c r="BA25" s="27"/>
      <c r="BB25" s="27"/>
      <c r="BC25" s="27"/>
      <c r="BD25" s="28"/>
      <c r="BE25" s="28"/>
      <c r="BF25" s="28"/>
      <c r="BG25" s="29"/>
      <c r="BH25" s="30"/>
      <c r="BI25" s="30"/>
      <c r="BJ25" s="30"/>
      <c r="BK25" s="30"/>
      <c r="BL25" s="30"/>
      <c r="BM25" s="31"/>
    </row>
    <row r="26" spans="1:65" s="32" customFormat="1" ht="16.25" customHeight="1" x14ac:dyDescent="0.2">
      <c r="A26" s="22"/>
      <c r="B26" s="23" t="str">
        <f>'[1]прайс на дсп'!C26</f>
        <v>F 302 Ферро бронза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5"/>
      <c r="AC26" s="26" t="str">
        <f>'[1]прайс на дсп'!E26</f>
        <v>-</v>
      </c>
      <c r="AD26" s="26"/>
      <c r="AE26" s="26"/>
      <c r="AF26" s="26"/>
      <c r="AG26" s="26"/>
      <c r="AH26" s="26"/>
      <c r="AI26" s="26" t="str">
        <f>'[1]прайс на дсп'!F26</f>
        <v>-</v>
      </c>
      <c r="AJ26" s="26"/>
      <c r="AK26" s="26"/>
      <c r="AL26" s="26"/>
      <c r="AM26" s="26"/>
      <c r="AN26" s="26"/>
      <c r="AO26" s="26" t="str">
        <f>'[1]прайс на дсп'!G26</f>
        <v>-</v>
      </c>
      <c r="AP26" s="26"/>
      <c r="AQ26" s="26"/>
      <c r="AR26" s="26"/>
      <c r="AS26" s="26"/>
      <c r="AT26" s="26"/>
      <c r="AU26" s="27"/>
      <c r="AV26" s="27"/>
      <c r="AW26" s="27"/>
      <c r="AX26" s="27"/>
      <c r="AY26" s="27"/>
      <c r="AZ26" s="27"/>
      <c r="BA26" s="27"/>
      <c r="BB26" s="27"/>
      <c r="BC26" s="27"/>
      <c r="BD26" s="28"/>
      <c r="BE26" s="28"/>
      <c r="BF26" s="28"/>
      <c r="BG26" s="29"/>
      <c r="BH26" s="30"/>
      <c r="BI26" s="30"/>
      <c r="BJ26" s="30"/>
      <c r="BK26" s="30"/>
      <c r="BL26" s="30"/>
      <c r="BM26" s="31"/>
    </row>
    <row r="27" spans="1:65" s="32" customFormat="1" ht="16.25" customHeight="1" x14ac:dyDescent="0.2">
      <c r="A27" s="22"/>
      <c r="B27" s="23" t="str">
        <f>'[1]прайс на дсп'!C27</f>
        <v>F 416 Текстиль бежевый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5"/>
      <c r="AC27" s="26">
        <f>'[1]прайс на дсп'!E27</f>
        <v>1810</v>
      </c>
      <c r="AD27" s="26"/>
      <c r="AE27" s="26"/>
      <c r="AF27" s="26"/>
      <c r="AG27" s="26"/>
      <c r="AH27" s="26"/>
      <c r="AI27" s="26">
        <f>'[1]прайс на дсп'!F27</f>
        <v>1870</v>
      </c>
      <c r="AJ27" s="26"/>
      <c r="AK27" s="26"/>
      <c r="AL27" s="26"/>
      <c r="AM27" s="26"/>
      <c r="AN27" s="26"/>
      <c r="AO27" s="26">
        <f>'[1]прайс на дсп'!G27</f>
        <v>2560</v>
      </c>
      <c r="AP27" s="26"/>
      <c r="AQ27" s="26"/>
      <c r="AR27" s="26"/>
      <c r="AS27" s="26"/>
      <c r="AT27" s="26"/>
      <c r="AU27" s="27"/>
      <c r="AV27" s="27"/>
      <c r="AW27" s="27"/>
      <c r="AX27" s="27"/>
      <c r="AY27" s="27"/>
      <c r="AZ27" s="27"/>
      <c r="BA27" s="27"/>
      <c r="BB27" s="27"/>
      <c r="BC27" s="27"/>
      <c r="BD27" s="28"/>
      <c r="BE27" s="28"/>
      <c r="BF27" s="28"/>
      <c r="BG27" s="29"/>
      <c r="BH27" s="30"/>
      <c r="BI27" s="30"/>
      <c r="BJ27" s="30"/>
      <c r="BK27" s="30"/>
      <c r="BL27" s="30"/>
      <c r="BM27" s="31"/>
    </row>
    <row r="28" spans="1:65" s="32" customFormat="1" ht="16.25" customHeight="1" x14ac:dyDescent="0.2">
      <c r="A28" s="22"/>
      <c r="B28" s="23" t="str">
        <f>'[1]прайс на дсп'!C28</f>
        <v>F 417 Текстиль серый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5"/>
      <c r="AC28" s="26" t="str">
        <f>'[1]прайс на дсп'!E28</f>
        <v>-</v>
      </c>
      <c r="AD28" s="26"/>
      <c r="AE28" s="26"/>
      <c r="AF28" s="26"/>
      <c r="AG28" s="26"/>
      <c r="AH28" s="26"/>
      <c r="AI28" s="26">
        <f>'[1]прайс на дсп'!F28</f>
        <v>1990</v>
      </c>
      <c r="AJ28" s="26"/>
      <c r="AK28" s="26"/>
      <c r="AL28" s="26"/>
      <c r="AM28" s="26"/>
      <c r="AN28" s="26"/>
      <c r="AO28" s="26" t="str">
        <f>'[1]прайс на дсп'!G28</f>
        <v>-</v>
      </c>
      <c r="AP28" s="26"/>
      <c r="AQ28" s="26"/>
      <c r="AR28" s="26"/>
      <c r="AS28" s="26"/>
      <c r="AT28" s="26"/>
      <c r="AU28" s="27"/>
      <c r="AV28" s="27"/>
      <c r="AW28" s="27"/>
      <c r="AX28" s="27"/>
      <c r="AY28" s="27"/>
      <c r="AZ28" s="27"/>
      <c r="BA28" s="27"/>
      <c r="BB28" s="27"/>
      <c r="BC28" s="27"/>
      <c r="BD28" s="28"/>
      <c r="BE28" s="28"/>
      <c r="BF28" s="28"/>
      <c r="BG28" s="29"/>
      <c r="BH28" s="30"/>
      <c r="BI28" s="30"/>
      <c r="BJ28" s="30"/>
      <c r="BK28" s="30"/>
      <c r="BL28" s="30"/>
      <c r="BM28" s="31"/>
    </row>
    <row r="29" spans="1:65" s="32" customFormat="1" ht="16.25" customHeight="1" x14ac:dyDescent="0.2">
      <c r="A29" s="22"/>
      <c r="B29" s="23" t="str">
        <f>'[1]прайс на дсп'!C29</f>
        <v>F 433 Лен антрацит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5"/>
      <c r="AC29" s="26" t="str">
        <f>'[1]прайс на дсп'!E29</f>
        <v>-</v>
      </c>
      <c r="AD29" s="26"/>
      <c r="AE29" s="26"/>
      <c r="AF29" s="26"/>
      <c r="AG29" s="26"/>
      <c r="AH29" s="26"/>
      <c r="AI29" s="26">
        <f>'[1]прайс на дсп'!F29</f>
        <v>1870</v>
      </c>
      <c r="AJ29" s="26"/>
      <c r="AK29" s="26"/>
      <c r="AL29" s="26"/>
      <c r="AM29" s="26"/>
      <c r="AN29" s="26"/>
      <c r="AO29" s="26" t="str">
        <f>'[1]прайс на дсп'!G29</f>
        <v>-</v>
      </c>
      <c r="AP29" s="26"/>
      <c r="AQ29" s="26"/>
      <c r="AR29" s="26"/>
      <c r="AS29" s="26"/>
      <c r="AT29" s="26"/>
      <c r="AU29" s="27"/>
      <c r="AV29" s="27"/>
      <c r="AW29" s="27"/>
      <c r="AX29" s="27"/>
      <c r="AY29" s="27"/>
      <c r="AZ29" s="27"/>
      <c r="BA29" s="27"/>
      <c r="BB29" s="27"/>
      <c r="BC29" s="27"/>
      <c r="BD29" s="28"/>
      <c r="BE29" s="28"/>
      <c r="BF29" s="28"/>
      <c r="BG29" s="29"/>
      <c r="BH29" s="30"/>
      <c r="BI29" s="30"/>
      <c r="BJ29" s="30"/>
      <c r="BK29" s="30"/>
      <c r="BL29" s="30"/>
      <c r="BM29" s="31"/>
    </row>
    <row r="30" spans="1:65" s="32" customFormat="1" ht="16.25" customHeight="1" x14ac:dyDescent="0.2">
      <c r="A30" s="22"/>
      <c r="B30" s="23" t="str">
        <f>'[1]прайс на дсп'!C30</f>
        <v>F 463 Металлик платиновый серый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5"/>
      <c r="AC30" s="26" t="str">
        <f>'[1]прайс на дсп'!E30</f>
        <v>-</v>
      </c>
      <c r="AD30" s="26"/>
      <c r="AE30" s="26"/>
      <c r="AF30" s="26"/>
      <c r="AG30" s="26"/>
      <c r="AH30" s="26"/>
      <c r="AI30" s="26" t="str">
        <f>'[1]прайс на дсп'!F30</f>
        <v>-</v>
      </c>
      <c r="AJ30" s="26"/>
      <c r="AK30" s="26"/>
      <c r="AL30" s="26"/>
      <c r="AM30" s="26"/>
      <c r="AN30" s="26"/>
      <c r="AO30" s="26" t="str">
        <f>'[1]прайс на дсп'!G30</f>
        <v>-</v>
      </c>
      <c r="AP30" s="26"/>
      <c r="AQ30" s="26"/>
      <c r="AR30" s="26"/>
      <c r="AS30" s="26"/>
      <c r="AT30" s="26"/>
      <c r="AU30" s="27"/>
      <c r="AV30" s="27"/>
      <c r="AW30" s="27"/>
      <c r="AX30" s="27"/>
      <c r="AY30" s="27"/>
      <c r="AZ30" s="27"/>
      <c r="BA30" s="27"/>
      <c r="BB30" s="27"/>
      <c r="BC30" s="27"/>
      <c r="BD30" s="28"/>
      <c r="BE30" s="28"/>
      <c r="BF30" s="28"/>
      <c r="BG30" s="29"/>
      <c r="BH30" s="30"/>
      <c r="BI30" s="30"/>
      <c r="BJ30" s="30"/>
      <c r="BK30" s="30"/>
      <c r="BL30" s="30"/>
      <c r="BM30" s="31"/>
    </row>
    <row r="31" spans="1:65" s="32" customFormat="1" ht="16.25" customHeight="1" x14ac:dyDescent="0.2">
      <c r="A31" s="22"/>
      <c r="B31" s="23" t="str">
        <f>'[1]прайс на дсп'!C31</f>
        <v>F 500 Металлик сталь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5"/>
      <c r="AC31" s="26" t="str">
        <f>'[1]прайс на дсп'!E31</f>
        <v>-</v>
      </c>
      <c r="AD31" s="26"/>
      <c r="AE31" s="26"/>
      <c r="AF31" s="26"/>
      <c r="AG31" s="26"/>
      <c r="AH31" s="26"/>
      <c r="AI31" s="26" t="str">
        <f>'[1]прайс на дсп'!F31</f>
        <v>-</v>
      </c>
      <c r="AJ31" s="26"/>
      <c r="AK31" s="26"/>
      <c r="AL31" s="26"/>
      <c r="AM31" s="26"/>
      <c r="AN31" s="26"/>
      <c r="AO31" s="26" t="str">
        <f>'[1]прайс на дсп'!G31</f>
        <v>-</v>
      </c>
      <c r="AP31" s="26"/>
      <c r="AQ31" s="26"/>
      <c r="AR31" s="26"/>
      <c r="AS31" s="26"/>
      <c r="AT31" s="26"/>
      <c r="AU31" s="27"/>
      <c r="AV31" s="27"/>
      <c r="AW31" s="27"/>
      <c r="AX31" s="27"/>
      <c r="AY31" s="27"/>
      <c r="AZ31" s="27"/>
      <c r="BA31" s="27"/>
      <c r="BB31" s="27"/>
      <c r="BC31" s="27"/>
      <c r="BD31" s="28"/>
      <c r="BE31" s="28"/>
      <c r="BF31" s="28"/>
      <c r="BG31" s="29"/>
      <c r="BH31" s="30"/>
      <c r="BI31" s="30"/>
      <c r="BJ31" s="30"/>
      <c r="BK31" s="30"/>
      <c r="BL31" s="30"/>
      <c r="BM31" s="31"/>
    </row>
    <row r="32" spans="1:65" s="32" customFormat="1" ht="16.25" customHeight="1" x14ac:dyDescent="0.2">
      <c r="A32" s="22"/>
      <c r="B32" s="23" t="str">
        <f>'[1]прайс на дсп'!C32</f>
        <v>F 501 Алюминий матированный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5"/>
      <c r="AC32" s="26">
        <f>'[1]прайс на дсп'!E32</f>
        <v>1720</v>
      </c>
      <c r="AD32" s="26"/>
      <c r="AE32" s="26"/>
      <c r="AF32" s="26"/>
      <c r="AG32" s="26"/>
      <c r="AH32" s="26"/>
      <c r="AI32" s="26">
        <f>'[1]прайс на дсп'!F32</f>
        <v>1750</v>
      </c>
      <c r="AJ32" s="26"/>
      <c r="AK32" s="26"/>
      <c r="AL32" s="26"/>
      <c r="AM32" s="26"/>
      <c r="AN32" s="26"/>
      <c r="AO32" s="26">
        <f>'[1]прайс на дсп'!G32</f>
        <v>2490</v>
      </c>
      <c r="AP32" s="26"/>
      <c r="AQ32" s="26"/>
      <c r="AR32" s="26"/>
      <c r="AS32" s="26"/>
      <c r="AT32" s="26"/>
      <c r="AU32" s="27"/>
      <c r="AV32" s="27"/>
      <c r="AW32" s="27"/>
      <c r="AX32" s="27"/>
      <c r="AY32" s="27"/>
      <c r="AZ32" s="27"/>
      <c r="BA32" s="27"/>
      <c r="BB32" s="27"/>
      <c r="BC32" s="27"/>
      <c r="BD32" s="28"/>
      <c r="BE32" s="28"/>
      <c r="BF32" s="28"/>
      <c r="BG32" s="29"/>
      <c r="BH32" s="30"/>
      <c r="BI32" s="30"/>
      <c r="BJ32" s="30"/>
      <c r="BK32" s="30"/>
      <c r="BL32" s="30"/>
      <c r="BM32" s="31"/>
    </row>
    <row r="33" spans="1:65" s="32" customFormat="1" ht="16.25" customHeight="1" x14ac:dyDescent="0.2">
      <c r="A33" s="22"/>
      <c r="B33" s="23" t="str">
        <f>'[1]прайс на дсп'!C33</f>
        <v>F 509 Алюминий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5"/>
      <c r="AC33" s="26">
        <f>'[1]прайс на дсп'!E33</f>
        <v>1720</v>
      </c>
      <c r="AD33" s="26"/>
      <c r="AE33" s="26"/>
      <c r="AF33" s="26"/>
      <c r="AG33" s="26"/>
      <c r="AH33" s="26"/>
      <c r="AI33" s="26">
        <f>'[1]прайс на дсп'!F33</f>
        <v>1770</v>
      </c>
      <c r="AJ33" s="26"/>
      <c r="AK33" s="26"/>
      <c r="AL33" s="26"/>
      <c r="AM33" s="26"/>
      <c r="AN33" s="26"/>
      <c r="AO33" s="26">
        <f>'[1]прайс на дсп'!G33</f>
        <v>2490</v>
      </c>
      <c r="AP33" s="26"/>
      <c r="AQ33" s="26"/>
      <c r="AR33" s="26"/>
      <c r="AS33" s="26"/>
      <c r="AT33" s="26"/>
      <c r="AU33" s="27"/>
      <c r="AV33" s="27"/>
      <c r="AW33" s="27"/>
      <c r="AX33" s="27"/>
      <c r="AY33" s="27"/>
      <c r="AZ33" s="27"/>
      <c r="BA33" s="27"/>
      <c r="BB33" s="27"/>
      <c r="BC33" s="27"/>
      <c r="BD33" s="28"/>
      <c r="BE33" s="28"/>
      <c r="BF33" s="28"/>
      <c r="BG33" s="29"/>
      <c r="BH33" s="30"/>
      <c r="BI33" s="30"/>
      <c r="BJ33" s="30"/>
      <c r="BK33" s="30"/>
      <c r="BL33" s="30"/>
      <c r="BM33" s="31"/>
    </row>
    <row r="34" spans="1:65" s="32" customFormat="1" ht="16.25" customHeight="1" x14ac:dyDescent="0.2">
      <c r="A34" s="22"/>
      <c r="B34" s="23" t="str">
        <f>'[1]прайс на дсп'!C34</f>
        <v>F 570 Металлик медь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5"/>
      <c r="AC34" s="26" t="str">
        <f>'[1]прайс на дсп'!E34</f>
        <v>-</v>
      </c>
      <c r="AD34" s="26"/>
      <c r="AE34" s="26"/>
      <c r="AF34" s="26"/>
      <c r="AG34" s="26"/>
      <c r="AH34" s="26"/>
      <c r="AI34" s="26">
        <f>'[1]прайс на дсп'!F34</f>
        <v>1870</v>
      </c>
      <c r="AJ34" s="26"/>
      <c r="AK34" s="26"/>
      <c r="AL34" s="26"/>
      <c r="AM34" s="26"/>
      <c r="AN34" s="26"/>
      <c r="AO34" s="26" t="str">
        <f>'[1]прайс на дсп'!G34</f>
        <v>-</v>
      </c>
      <c r="AP34" s="26"/>
      <c r="AQ34" s="26"/>
      <c r="AR34" s="26"/>
      <c r="AS34" s="26"/>
      <c r="AT34" s="26"/>
      <c r="AU34" s="27"/>
      <c r="AV34" s="27"/>
      <c r="AW34" s="27"/>
      <c r="AX34" s="27"/>
      <c r="AY34" s="27"/>
      <c r="AZ34" s="27"/>
      <c r="BA34" s="27"/>
      <c r="BB34" s="27"/>
      <c r="BC34" s="27"/>
      <c r="BD34" s="28"/>
      <c r="BE34" s="28"/>
      <c r="BF34" s="28"/>
      <c r="BG34" s="29"/>
      <c r="BH34" s="30"/>
      <c r="BI34" s="30"/>
      <c r="BJ34" s="30"/>
      <c r="BK34" s="30"/>
      <c r="BL34" s="30"/>
      <c r="BM34" s="31"/>
    </row>
    <row r="35" spans="1:65" s="32" customFormat="1" ht="16.25" customHeight="1" x14ac:dyDescent="0.2">
      <c r="A35" s="22"/>
      <c r="B35" s="23" t="str">
        <f>'[1]прайс на дсп'!C35</f>
        <v>F 571 Металлик золото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5"/>
      <c r="AC35" s="26">
        <f>'[1]прайс на дсп'!E35</f>
        <v>1810</v>
      </c>
      <c r="AD35" s="26"/>
      <c r="AE35" s="26"/>
      <c r="AF35" s="26"/>
      <c r="AG35" s="26"/>
      <c r="AH35" s="26"/>
      <c r="AI35" s="26">
        <f>'[1]прайс на дсп'!F35</f>
        <v>1870</v>
      </c>
      <c r="AJ35" s="26"/>
      <c r="AK35" s="26"/>
      <c r="AL35" s="26"/>
      <c r="AM35" s="26"/>
      <c r="AN35" s="26"/>
      <c r="AO35" s="26">
        <f>'[1]прайс на дсп'!G35</f>
        <v>2560</v>
      </c>
      <c r="AP35" s="26"/>
      <c r="AQ35" s="26"/>
      <c r="AR35" s="26"/>
      <c r="AS35" s="26"/>
      <c r="AT35" s="26"/>
      <c r="AU35" s="27"/>
      <c r="AV35" s="27"/>
      <c r="AW35" s="27"/>
      <c r="AX35" s="27"/>
      <c r="AY35" s="27"/>
      <c r="AZ35" s="27"/>
      <c r="BA35" s="27"/>
      <c r="BB35" s="27"/>
      <c r="BC35" s="27"/>
      <c r="BD35" s="28"/>
      <c r="BE35" s="28"/>
      <c r="BF35" s="28"/>
      <c r="BG35" s="29"/>
      <c r="BH35" s="30"/>
      <c r="BI35" s="30"/>
      <c r="BJ35" s="30"/>
      <c r="BK35" s="30"/>
      <c r="BL35" s="30"/>
      <c r="BM35" s="31"/>
    </row>
    <row r="36" spans="1:65" s="32" customFormat="1" ht="16.25" customHeight="1" x14ac:dyDescent="0.2">
      <c r="A36" s="22"/>
      <c r="B36" s="23" t="str">
        <f>'[1]прайс на дсп'!C36</f>
        <v>F 629 Сланец Металл золотисто-чёрный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5"/>
      <c r="AC36" s="26" t="str">
        <f>'[1]прайс на дсп'!E36</f>
        <v>-</v>
      </c>
      <c r="AD36" s="26"/>
      <c r="AE36" s="26"/>
      <c r="AF36" s="26"/>
      <c r="AG36" s="26"/>
      <c r="AH36" s="26"/>
      <c r="AI36" s="26">
        <f>'[1]прайс на дсп'!F36</f>
        <v>1990</v>
      </c>
      <c r="AJ36" s="26"/>
      <c r="AK36" s="26"/>
      <c r="AL36" s="26"/>
      <c r="AM36" s="26"/>
      <c r="AN36" s="26"/>
      <c r="AO36" s="26" t="str">
        <f>'[1]прайс на дсп'!G36</f>
        <v>-</v>
      </c>
      <c r="AP36" s="26"/>
      <c r="AQ36" s="26"/>
      <c r="AR36" s="26"/>
      <c r="AS36" s="26"/>
      <c r="AT36" s="26"/>
      <c r="AU36" s="27"/>
      <c r="AV36" s="27"/>
      <c r="AW36" s="27"/>
      <c r="AX36" s="27"/>
      <c r="AY36" s="27"/>
      <c r="AZ36" s="27"/>
      <c r="BA36" s="27"/>
      <c r="BB36" s="27"/>
      <c r="BC36" s="27"/>
      <c r="BD36" s="28"/>
      <c r="BE36" s="28"/>
      <c r="BF36" s="28"/>
      <c r="BG36" s="29"/>
      <c r="BH36" s="30"/>
      <c r="BI36" s="30"/>
      <c r="BJ36" s="30"/>
      <c r="BK36" s="30"/>
      <c r="BL36" s="30"/>
      <c r="BM36" s="31"/>
    </row>
    <row r="37" spans="1:65" s="32" customFormat="1" ht="16.25" customHeight="1" x14ac:dyDescent="0.2">
      <c r="A37" s="22"/>
      <c r="B37" s="23" t="str">
        <f>'[1]прайс на дсп'!C37</f>
        <v>F 637 Хромикс белый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5"/>
      <c r="AC37" s="26" t="str">
        <f>'[1]прайс на дсп'!E37</f>
        <v>-</v>
      </c>
      <c r="AD37" s="26"/>
      <c r="AE37" s="26"/>
      <c r="AF37" s="26"/>
      <c r="AG37" s="26"/>
      <c r="AH37" s="26"/>
      <c r="AI37" s="26">
        <f>'[1]прайс на дсп'!F37</f>
        <v>1870</v>
      </c>
      <c r="AJ37" s="26"/>
      <c r="AK37" s="26"/>
      <c r="AL37" s="26"/>
      <c r="AM37" s="26"/>
      <c r="AN37" s="26"/>
      <c r="AO37" s="26" t="str">
        <f>'[1]прайс на дсп'!G37</f>
        <v>-</v>
      </c>
      <c r="AP37" s="26"/>
      <c r="AQ37" s="26"/>
      <c r="AR37" s="26"/>
      <c r="AS37" s="26"/>
      <c r="AT37" s="26"/>
      <c r="AU37" s="27"/>
      <c r="AV37" s="27"/>
      <c r="AW37" s="27"/>
      <c r="AX37" s="27"/>
      <c r="AY37" s="27"/>
      <c r="AZ37" s="27"/>
      <c r="BA37" s="27"/>
      <c r="BB37" s="27"/>
      <c r="BC37" s="27"/>
      <c r="BD37" s="28"/>
      <c r="BE37" s="28"/>
      <c r="BF37" s="28"/>
      <c r="BG37" s="29"/>
      <c r="BH37" s="30"/>
      <c r="BI37" s="30"/>
      <c r="BJ37" s="30"/>
      <c r="BK37" s="30"/>
      <c r="BL37" s="30"/>
      <c r="BM37" s="31"/>
    </row>
    <row r="38" spans="1:65" s="32" customFormat="1" ht="16.25" customHeight="1" x14ac:dyDescent="0.2">
      <c r="A38" s="22"/>
      <c r="B38" s="23" t="str">
        <f>'[1]прайс на дсп'!C38</f>
        <v>F 642 Хромикс бронза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5"/>
      <c r="AC38" s="26" t="str">
        <f>'[1]прайс на дсп'!E38</f>
        <v>-</v>
      </c>
      <c r="AD38" s="26"/>
      <c r="AE38" s="26"/>
      <c r="AF38" s="26"/>
      <c r="AG38" s="26"/>
      <c r="AH38" s="26"/>
      <c r="AI38" s="26">
        <f>'[1]прайс на дсп'!F38</f>
        <v>1870</v>
      </c>
      <c r="AJ38" s="26"/>
      <c r="AK38" s="26"/>
      <c r="AL38" s="26"/>
      <c r="AM38" s="26"/>
      <c r="AN38" s="26"/>
      <c r="AO38" s="26" t="str">
        <f>'[1]прайс на дсп'!G38</f>
        <v>-</v>
      </c>
      <c r="AP38" s="26"/>
      <c r="AQ38" s="26"/>
      <c r="AR38" s="26"/>
      <c r="AS38" s="26"/>
      <c r="AT38" s="26"/>
      <c r="AU38" s="27"/>
      <c r="AV38" s="27"/>
      <c r="AW38" s="27"/>
      <c r="AX38" s="27"/>
      <c r="AY38" s="27"/>
      <c r="AZ38" s="27"/>
      <c r="BA38" s="27"/>
      <c r="BB38" s="27"/>
      <c r="BC38" s="27"/>
      <c r="BD38" s="28"/>
      <c r="BE38" s="28"/>
      <c r="BF38" s="28"/>
      <c r="BG38" s="29"/>
      <c r="BH38" s="30"/>
      <c r="BI38" s="30"/>
      <c r="BJ38" s="30"/>
      <c r="BK38" s="30"/>
      <c r="BL38" s="30"/>
      <c r="BM38" s="31"/>
    </row>
    <row r="39" spans="1:65" s="32" customFormat="1" ht="16.25" customHeight="1" x14ac:dyDescent="0.2">
      <c r="A39" s="22"/>
      <c r="B39" s="23" t="str">
        <f>'[1]прайс на дсп'!C39</f>
        <v>F 649 Аргиллит белый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26" t="str">
        <f>'[1]прайс на дсп'!E39</f>
        <v>-</v>
      </c>
      <c r="AD39" s="26"/>
      <c r="AE39" s="26"/>
      <c r="AF39" s="26"/>
      <c r="AG39" s="26"/>
      <c r="AH39" s="26"/>
      <c r="AI39" s="26">
        <f>'[1]прайс на дсп'!F39</f>
        <v>1870</v>
      </c>
      <c r="AJ39" s="26"/>
      <c r="AK39" s="26"/>
      <c r="AL39" s="26"/>
      <c r="AM39" s="26"/>
      <c r="AN39" s="26"/>
      <c r="AO39" s="26" t="str">
        <f>'[1]прайс на дсп'!G39</f>
        <v>-</v>
      </c>
      <c r="AP39" s="26"/>
      <c r="AQ39" s="26"/>
      <c r="AR39" s="26"/>
      <c r="AS39" s="26"/>
      <c r="AT39" s="26"/>
      <c r="AU39" s="27"/>
      <c r="AV39" s="27"/>
      <c r="AW39" s="27"/>
      <c r="AX39" s="27"/>
      <c r="AY39" s="27"/>
      <c r="AZ39" s="27"/>
      <c r="BA39" s="27"/>
      <c r="BB39" s="27"/>
      <c r="BC39" s="27"/>
      <c r="BD39" s="28"/>
      <c r="BE39" s="28"/>
      <c r="BF39" s="28"/>
      <c r="BG39" s="29"/>
      <c r="BH39" s="30"/>
      <c r="BI39" s="30"/>
      <c r="BJ39" s="30"/>
      <c r="BK39" s="30"/>
      <c r="BL39" s="30"/>
      <c r="BM39" s="31"/>
    </row>
    <row r="40" spans="1:65" s="32" customFormat="1" ht="16.25" customHeight="1" x14ac:dyDescent="0.2">
      <c r="A40" s="22"/>
      <c r="B40" s="23" t="str">
        <f>'[1]прайс на дсп'!C40</f>
        <v>F 651 Аргиллит серый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  <c r="AC40" s="26" t="str">
        <f>'[1]прайс на дсп'!E40</f>
        <v>-</v>
      </c>
      <c r="AD40" s="26"/>
      <c r="AE40" s="26"/>
      <c r="AF40" s="26"/>
      <c r="AG40" s="26"/>
      <c r="AH40" s="26"/>
      <c r="AI40" s="26">
        <f>'[1]прайс на дсп'!F40</f>
        <v>1870</v>
      </c>
      <c r="AJ40" s="26"/>
      <c r="AK40" s="26"/>
      <c r="AL40" s="26"/>
      <c r="AM40" s="26"/>
      <c r="AN40" s="26"/>
      <c r="AO40" s="26" t="str">
        <f>'[1]прайс на дсп'!G40</f>
        <v>-</v>
      </c>
      <c r="AP40" s="26"/>
      <c r="AQ40" s="26"/>
      <c r="AR40" s="26"/>
      <c r="AS40" s="26"/>
      <c r="AT40" s="26"/>
      <c r="AU40" s="27"/>
      <c r="AV40" s="27"/>
      <c r="AW40" s="27"/>
      <c r="AX40" s="27"/>
      <c r="AY40" s="27"/>
      <c r="AZ40" s="27"/>
      <c r="BA40" s="27"/>
      <c r="BB40" s="27"/>
      <c r="BC40" s="27"/>
      <c r="BD40" s="28"/>
      <c r="BE40" s="28"/>
      <c r="BF40" s="28"/>
      <c r="BG40" s="29"/>
      <c r="BH40" s="30"/>
      <c r="BI40" s="30"/>
      <c r="BJ40" s="30"/>
      <c r="BK40" s="30"/>
      <c r="BL40" s="30"/>
      <c r="BM40" s="31"/>
    </row>
    <row r="41" spans="1:65" s="32" customFormat="1" ht="16.25" customHeight="1" x14ac:dyDescent="0.2">
      <c r="A41" s="22"/>
      <c r="B41" s="23" t="str">
        <f>'[1]прайс на дсп'!C41</f>
        <v>F 784 Медь матированная ST2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5"/>
      <c r="AC41" s="26" t="str">
        <f>'[1]прайс на дсп'!E41</f>
        <v>-</v>
      </c>
      <c r="AD41" s="26"/>
      <c r="AE41" s="26"/>
      <c r="AF41" s="26"/>
      <c r="AG41" s="26"/>
      <c r="AH41" s="26"/>
      <c r="AI41" s="26" t="str">
        <f>'[1]прайс на дсп'!F41</f>
        <v>-</v>
      </c>
      <c r="AJ41" s="26"/>
      <c r="AK41" s="26"/>
      <c r="AL41" s="26"/>
      <c r="AM41" s="26"/>
      <c r="AN41" s="26"/>
      <c r="AO41" s="26" t="str">
        <f>'[1]прайс на дсп'!G41</f>
        <v>-</v>
      </c>
      <c r="AP41" s="26"/>
      <c r="AQ41" s="26"/>
      <c r="AR41" s="26"/>
      <c r="AS41" s="26"/>
      <c r="AT41" s="26"/>
      <c r="AU41" s="27"/>
      <c r="AV41" s="27"/>
      <c r="AW41" s="27"/>
      <c r="AX41" s="27"/>
      <c r="AY41" s="27"/>
      <c r="AZ41" s="27"/>
      <c r="BA41" s="27"/>
      <c r="BB41" s="27"/>
      <c r="BC41" s="27"/>
      <c r="BD41" s="28"/>
      <c r="BE41" s="28"/>
      <c r="BF41" s="28"/>
      <c r="BG41" s="29"/>
      <c r="BH41" s="30"/>
      <c r="BI41" s="30"/>
      <c r="BJ41" s="30"/>
      <c r="BK41" s="30"/>
      <c r="BL41" s="30"/>
      <c r="BM41" s="31"/>
    </row>
    <row r="42" spans="1:65" s="32" customFormat="1" ht="16.25" customHeight="1" x14ac:dyDescent="0.2">
      <c r="A42" s="22"/>
      <c r="B42" s="23" t="str">
        <f>'[1]прайс на дсп'!C42</f>
        <v>F 784 Медь матированная ST20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5"/>
      <c r="AC42" s="26" t="str">
        <f>'[1]прайс на дсп'!E42</f>
        <v>-</v>
      </c>
      <c r="AD42" s="26"/>
      <c r="AE42" s="26"/>
      <c r="AF42" s="26"/>
      <c r="AG42" s="26"/>
      <c r="AH42" s="26"/>
      <c r="AI42" s="26" t="str">
        <f>'[1]прайс на дсп'!F42</f>
        <v>-</v>
      </c>
      <c r="AJ42" s="26"/>
      <c r="AK42" s="26"/>
      <c r="AL42" s="26"/>
      <c r="AM42" s="26"/>
      <c r="AN42" s="26"/>
      <c r="AO42" s="26" t="str">
        <f>'[1]прайс на дсп'!G42</f>
        <v>-</v>
      </c>
      <c r="AP42" s="26"/>
      <c r="AQ42" s="26"/>
      <c r="AR42" s="26"/>
      <c r="AS42" s="26"/>
      <c r="AT42" s="26"/>
      <c r="AU42" s="27"/>
      <c r="AV42" s="27"/>
      <c r="AW42" s="27"/>
      <c r="AX42" s="27"/>
      <c r="AY42" s="27"/>
      <c r="AZ42" s="27"/>
      <c r="BA42" s="27"/>
      <c r="BB42" s="27"/>
      <c r="BC42" s="27"/>
      <c r="BD42" s="28"/>
      <c r="BE42" s="28"/>
      <c r="BF42" s="28"/>
      <c r="BG42" s="29"/>
      <c r="BH42" s="30"/>
      <c r="BI42" s="30"/>
      <c r="BJ42" s="30"/>
      <c r="BK42" s="30"/>
      <c r="BL42" s="30"/>
      <c r="BM42" s="31"/>
    </row>
    <row r="43" spans="1:65" s="37" customFormat="1" ht="16.25" customHeight="1" x14ac:dyDescent="0.2">
      <c r="A43" s="33"/>
      <c r="B43" s="23" t="str">
        <f>'[1]прайс на дсп'!C43</f>
        <v>F 812 Аргиллит серый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5"/>
      <c r="AC43" s="26" t="str">
        <f>'[1]прайс на дсп'!E43</f>
        <v>-</v>
      </c>
      <c r="AD43" s="26"/>
      <c r="AE43" s="26"/>
      <c r="AF43" s="26"/>
      <c r="AG43" s="26"/>
      <c r="AH43" s="26"/>
      <c r="AI43" s="26">
        <f>'[1]прайс на дсп'!F43</f>
        <v>1870</v>
      </c>
      <c r="AJ43" s="26"/>
      <c r="AK43" s="26"/>
      <c r="AL43" s="26"/>
      <c r="AM43" s="26"/>
      <c r="AN43" s="26"/>
      <c r="AO43" s="26" t="str">
        <f>'[1]прайс на дсп'!G43</f>
        <v>-</v>
      </c>
      <c r="AP43" s="26"/>
      <c r="AQ43" s="26"/>
      <c r="AR43" s="26"/>
      <c r="AS43" s="26"/>
      <c r="AT43" s="26"/>
      <c r="AU43" s="27"/>
      <c r="AV43" s="27"/>
      <c r="AW43" s="27"/>
      <c r="AX43" s="27"/>
      <c r="AY43" s="27"/>
      <c r="AZ43" s="27"/>
      <c r="BA43" s="27"/>
      <c r="BB43" s="27"/>
      <c r="BC43" s="27"/>
      <c r="BD43" s="28"/>
      <c r="BE43" s="28"/>
      <c r="BF43" s="28"/>
      <c r="BG43" s="34"/>
      <c r="BH43" s="35"/>
      <c r="BI43" s="35"/>
      <c r="BJ43" s="35"/>
      <c r="BK43" s="35"/>
      <c r="BL43" s="35"/>
      <c r="BM43" s="36"/>
    </row>
    <row r="44" spans="1:65" s="32" customFormat="1" ht="16.25" customHeight="1" x14ac:dyDescent="0.2">
      <c r="A44" s="22"/>
      <c r="B44" s="23" t="str">
        <f>'[1]прайс на дсп'!C44</f>
        <v>Н 1101 Макасар мокка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5"/>
      <c r="AC44" s="26">
        <f>'[1]прайс на дсп'!E44</f>
        <v>1720</v>
      </c>
      <c r="AD44" s="26"/>
      <c r="AE44" s="26"/>
      <c r="AF44" s="26"/>
      <c r="AG44" s="26"/>
      <c r="AH44" s="26"/>
      <c r="AI44" s="26">
        <f>'[1]прайс на дсп'!F44</f>
        <v>1770</v>
      </c>
      <c r="AJ44" s="26"/>
      <c r="AK44" s="26"/>
      <c r="AL44" s="26"/>
      <c r="AM44" s="26"/>
      <c r="AN44" s="26"/>
      <c r="AO44" s="26">
        <f>'[1]прайс на дсп'!G44</f>
        <v>2490</v>
      </c>
      <c r="AP44" s="26"/>
      <c r="AQ44" s="26"/>
      <c r="AR44" s="26"/>
      <c r="AS44" s="26"/>
      <c r="AT44" s="26"/>
      <c r="AU44" s="27"/>
      <c r="AV44" s="27"/>
      <c r="AW44" s="27"/>
      <c r="AX44" s="27"/>
      <c r="AY44" s="27"/>
      <c r="AZ44" s="27"/>
      <c r="BA44" s="27"/>
      <c r="BB44" s="27"/>
      <c r="BC44" s="27"/>
      <c r="BD44" s="28"/>
      <c r="BE44" s="28"/>
      <c r="BF44" s="28"/>
      <c r="BG44" s="29"/>
      <c r="BH44" s="30"/>
      <c r="BI44" s="30"/>
      <c r="BJ44" s="30"/>
      <c r="BK44" s="30"/>
      <c r="BL44" s="30"/>
      <c r="BM44" s="31"/>
    </row>
    <row r="45" spans="1:65" s="32" customFormat="1" ht="16.25" customHeight="1" x14ac:dyDescent="0.2">
      <c r="A45" s="22"/>
      <c r="B45" s="23" t="str">
        <f>'[1]прайс на дсп'!C45</f>
        <v>Н 1113 Дуб Канзас коричневый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5"/>
      <c r="AC45" s="26">
        <f>'[1]прайс на дсп'!E45</f>
        <v>1620</v>
      </c>
      <c r="AD45" s="26"/>
      <c r="AE45" s="26"/>
      <c r="AF45" s="26"/>
      <c r="AG45" s="26"/>
      <c r="AH45" s="26"/>
      <c r="AI45" s="26">
        <f>'[1]прайс на дсп'!F45</f>
        <v>1690</v>
      </c>
      <c r="AJ45" s="26"/>
      <c r="AK45" s="26"/>
      <c r="AL45" s="26"/>
      <c r="AM45" s="26"/>
      <c r="AN45" s="26"/>
      <c r="AO45" s="26">
        <f>'[1]прайс на дсп'!G45</f>
        <v>2410</v>
      </c>
      <c r="AP45" s="26"/>
      <c r="AQ45" s="26"/>
      <c r="AR45" s="26"/>
      <c r="AS45" s="26"/>
      <c r="AT45" s="26"/>
      <c r="AU45" s="27"/>
      <c r="AV45" s="27"/>
      <c r="AW45" s="27"/>
      <c r="AX45" s="27"/>
      <c r="AY45" s="27"/>
      <c r="AZ45" s="27"/>
      <c r="BA45" s="27"/>
      <c r="BB45" s="27"/>
      <c r="BC45" s="27"/>
      <c r="BD45" s="28"/>
      <c r="BE45" s="28"/>
      <c r="BF45" s="28"/>
      <c r="BG45" s="29"/>
      <c r="BH45" s="30"/>
      <c r="BI45" s="30"/>
      <c r="BJ45" s="30"/>
      <c r="BK45" s="30"/>
      <c r="BL45" s="30"/>
      <c r="BM45" s="31"/>
    </row>
    <row r="46" spans="1:65" s="32" customFormat="1" ht="16.25" customHeight="1" x14ac:dyDescent="0.2">
      <c r="A46" s="22"/>
      <c r="B46" s="23" t="str">
        <f>'[1]прайс на дсп'!C46</f>
        <v>Н 1114 Орех Рибера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5"/>
      <c r="AC46" s="26">
        <f>'[1]прайс на дсп'!E46</f>
        <v>1720</v>
      </c>
      <c r="AD46" s="26"/>
      <c r="AE46" s="26"/>
      <c r="AF46" s="26"/>
      <c r="AG46" s="26"/>
      <c r="AH46" s="26"/>
      <c r="AI46" s="26">
        <f>'[1]прайс на дсп'!F46</f>
        <v>1770</v>
      </c>
      <c r="AJ46" s="26"/>
      <c r="AK46" s="26"/>
      <c r="AL46" s="26"/>
      <c r="AM46" s="26"/>
      <c r="AN46" s="26"/>
      <c r="AO46" s="26">
        <f>'[1]прайс на дсп'!G46</f>
        <v>2490</v>
      </c>
      <c r="AP46" s="26"/>
      <c r="AQ46" s="26"/>
      <c r="AR46" s="26"/>
      <c r="AS46" s="26"/>
      <c r="AT46" s="26"/>
      <c r="AU46" s="27"/>
      <c r="AV46" s="27"/>
      <c r="AW46" s="27"/>
      <c r="AX46" s="27"/>
      <c r="AY46" s="27"/>
      <c r="AZ46" s="27"/>
      <c r="BA46" s="27"/>
      <c r="BB46" s="27"/>
      <c r="BC46" s="27"/>
      <c r="BD46" s="28"/>
      <c r="BE46" s="28"/>
      <c r="BF46" s="28"/>
      <c r="BG46" s="29"/>
      <c r="BH46" s="30"/>
      <c r="BI46" s="30"/>
      <c r="BJ46" s="30"/>
      <c r="BK46" s="30"/>
      <c r="BL46" s="30"/>
      <c r="BM46" s="31"/>
    </row>
    <row r="47" spans="1:65" s="32" customFormat="1" ht="16.25" customHeight="1" x14ac:dyDescent="0.2">
      <c r="A47" s="22"/>
      <c r="B47" s="23" t="str">
        <f>'[1]прайс на дсп'!C47</f>
        <v>Н 1115 Баменда серо-бежевый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5"/>
      <c r="AC47" s="26">
        <f>'[1]прайс на дсп'!E47</f>
        <v>1720</v>
      </c>
      <c r="AD47" s="26"/>
      <c r="AE47" s="26"/>
      <c r="AF47" s="26"/>
      <c r="AG47" s="26"/>
      <c r="AH47" s="26"/>
      <c r="AI47" s="26">
        <f>'[1]прайс на дсп'!F47</f>
        <v>1770</v>
      </c>
      <c r="AJ47" s="26"/>
      <c r="AK47" s="26"/>
      <c r="AL47" s="26"/>
      <c r="AM47" s="26"/>
      <c r="AN47" s="26"/>
      <c r="AO47" s="26">
        <f>'[1]прайс на дсп'!G47</f>
        <v>2490</v>
      </c>
      <c r="AP47" s="26"/>
      <c r="AQ47" s="26"/>
      <c r="AR47" s="26"/>
      <c r="AS47" s="26"/>
      <c r="AT47" s="26"/>
      <c r="AU47" s="27"/>
      <c r="AV47" s="27"/>
      <c r="AW47" s="27"/>
      <c r="AX47" s="27"/>
      <c r="AY47" s="27"/>
      <c r="AZ47" s="27"/>
      <c r="BA47" s="27"/>
      <c r="BB47" s="27"/>
      <c r="BC47" s="27"/>
      <c r="BD47" s="28"/>
      <c r="BE47" s="28"/>
      <c r="BF47" s="28"/>
      <c r="BG47" s="29"/>
      <c r="BH47" s="30"/>
      <c r="BI47" s="30"/>
      <c r="BJ47" s="30"/>
      <c r="BK47" s="30"/>
      <c r="BL47" s="30"/>
      <c r="BM47" s="31"/>
    </row>
    <row r="48" spans="1:65" s="32" customFormat="1" ht="16.25" customHeight="1" x14ac:dyDescent="0.2">
      <c r="A48" s="22"/>
      <c r="B48" s="23" t="str">
        <f>'[1]прайс на дсп'!C48</f>
        <v>Н 1116 Баменда Венге тёмный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5"/>
      <c r="AC48" s="26">
        <f>'[1]прайс на дсп'!E48</f>
        <v>1720</v>
      </c>
      <c r="AD48" s="26"/>
      <c r="AE48" s="26"/>
      <c r="AF48" s="26"/>
      <c r="AG48" s="26"/>
      <c r="AH48" s="26"/>
      <c r="AI48" s="26">
        <f>'[1]прайс на дсп'!F48</f>
        <v>1770</v>
      </c>
      <c r="AJ48" s="26"/>
      <c r="AK48" s="26"/>
      <c r="AL48" s="26"/>
      <c r="AM48" s="26"/>
      <c r="AN48" s="26"/>
      <c r="AO48" s="26">
        <f>'[1]прайс на дсп'!G48</f>
        <v>2490</v>
      </c>
      <c r="AP48" s="26"/>
      <c r="AQ48" s="26"/>
      <c r="AR48" s="26"/>
      <c r="AS48" s="26"/>
      <c r="AT48" s="26"/>
      <c r="AU48" s="27"/>
      <c r="AV48" s="27"/>
      <c r="AW48" s="27"/>
      <c r="AX48" s="27"/>
      <c r="AY48" s="27"/>
      <c r="AZ48" s="27"/>
      <c r="BA48" s="27"/>
      <c r="BB48" s="27"/>
      <c r="BC48" s="27"/>
      <c r="BD48" s="28"/>
      <c r="BE48" s="28"/>
      <c r="BF48" s="28"/>
      <c r="BG48" s="29"/>
      <c r="BH48" s="30"/>
      <c r="BI48" s="30"/>
      <c r="BJ48" s="30"/>
      <c r="BK48" s="30"/>
      <c r="BL48" s="30"/>
      <c r="BM48" s="31"/>
    </row>
    <row r="49" spans="1:65" s="32" customFormat="1" ht="16.25" customHeight="1" x14ac:dyDescent="0.2">
      <c r="A49" s="22"/>
      <c r="B49" s="23" t="str">
        <f>'[1]прайс на дсп'!C49</f>
        <v>Н 1122 Древесина белая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5"/>
      <c r="AC49" s="26">
        <f>'[1]прайс на дсп'!E49</f>
        <v>1620</v>
      </c>
      <c r="AD49" s="26"/>
      <c r="AE49" s="26"/>
      <c r="AF49" s="26"/>
      <c r="AG49" s="26"/>
      <c r="AH49" s="26"/>
      <c r="AI49" s="26">
        <f>'[1]прайс на дсп'!F49</f>
        <v>1670</v>
      </c>
      <c r="AJ49" s="26"/>
      <c r="AK49" s="26"/>
      <c r="AL49" s="26"/>
      <c r="AM49" s="26"/>
      <c r="AN49" s="26"/>
      <c r="AO49" s="26">
        <f>'[1]прайс на дсп'!G49</f>
        <v>2410</v>
      </c>
      <c r="AP49" s="26"/>
      <c r="AQ49" s="26"/>
      <c r="AR49" s="26"/>
      <c r="AS49" s="26"/>
      <c r="AT49" s="26"/>
      <c r="AU49" s="27"/>
      <c r="AV49" s="27"/>
      <c r="AW49" s="27"/>
      <c r="AX49" s="27"/>
      <c r="AY49" s="27"/>
      <c r="AZ49" s="27"/>
      <c r="BA49" s="27"/>
      <c r="BB49" s="27"/>
      <c r="BC49" s="27"/>
      <c r="BD49" s="28"/>
      <c r="BE49" s="28"/>
      <c r="BF49" s="28"/>
      <c r="BG49" s="29"/>
      <c r="BH49" s="30"/>
      <c r="BI49" s="30"/>
      <c r="BJ49" s="30"/>
      <c r="BK49" s="30"/>
      <c r="BL49" s="30"/>
      <c r="BM49" s="31"/>
    </row>
    <row r="50" spans="1:65" s="32" customFormat="1" ht="16.25" customHeight="1" x14ac:dyDescent="0.2">
      <c r="A50" s="22"/>
      <c r="B50" s="23" t="str">
        <f>'[1]прайс на дсп'!C50</f>
        <v>Н 1123 Древесина графит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5"/>
      <c r="AC50" s="26">
        <f>'[1]прайс на дсп'!E50</f>
        <v>1720</v>
      </c>
      <c r="AD50" s="26"/>
      <c r="AE50" s="26"/>
      <c r="AF50" s="26"/>
      <c r="AG50" s="26"/>
      <c r="AH50" s="26"/>
      <c r="AI50" s="26">
        <f>'[1]прайс на дсп'!F50</f>
        <v>1770</v>
      </c>
      <c r="AJ50" s="26"/>
      <c r="AK50" s="26"/>
      <c r="AL50" s="26"/>
      <c r="AM50" s="26"/>
      <c r="AN50" s="26"/>
      <c r="AO50" s="26">
        <f>'[1]прайс на дсп'!G50</f>
        <v>2490</v>
      </c>
      <c r="AP50" s="26"/>
      <c r="AQ50" s="26"/>
      <c r="AR50" s="26"/>
      <c r="AS50" s="26"/>
      <c r="AT50" s="26"/>
      <c r="AU50" s="27"/>
      <c r="AV50" s="27"/>
      <c r="AW50" s="27"/>
      <c r="AX50" s="27"/>
      <c r="AY50" s="27"/>
      <c r="AZ50" s="27"/>
      <c r="BA50" s="27"/>
      <c r="BB50" s="27"/>
      <c r="BC50" s="27"/>
      <c r="BD50" s="28"/>
      <c r="BE50" s="28"/>
      <c r="BF50" s="28"/>
      <c r="BG50" s="29"/>
      <c r="BH50" s="30"/>
      <c r="BI50" s="30"/>
      <c r="BJ50" s="30"/>
      <c r="BK50" s="30"/>
      <c r="BL50" s="30"/>
      <c r="BM50" s="31"/>
    </row>
    <row r="51" spans="1:65" s="32" customFormat="1" ht="16.25" customHeight="1" x14ac:dyDescent="0.2">
      <c r="A51" s="22"/>
      <c r="B51" s="23" t="str">
        <f>'[1]прайс на дсп'!C51</f>
        <v>Н 1137 Дуб Сорано черно-коричневый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5"/>
      <c r="AC51" s="26">
        <f>'[1]прайс на дсп'!E51</f>
        <v>1550</v>
      </c>
      <c r="AD51" s="26"/>
      <c r="AE51" s="26"/>
      <c r="AF51" s="26"/>
      <c r="AG51" s="26"/>
      <c r="AH51" s="26"/>
      <c r="AI51" s="26">
        <f>'[1]прайс на дсп'!F51</f>
        <v>1590</v>
      </c>
      <c r="AJ51" s="26"/>
      <c r="AK51" s="26"/>
      <c r="AL51" s="26"/>
      <c r="AM51" s="26"/>
      <c r="AN51" s="26"/>
      <c r="AO51" s="26">
        <f>'[1]прайс на дсп'!G51</f>
        <v>2350</v>
      </c>
      <c r="AP51" s="26"/>
      <c r="AQ51" s="26"/>
      <c r="AR51" s="26"/>
      <c r="AS51" s="26"/>
      <c r="AT51" s="26"/>
      <c r="AU51" s="27"/>
      <c r="AV51" s="27"/>
      <c r="AW51" s="27"/>
      <c r="AX51" s="27"/>
      <c r="AY51" s="27"/>
      <c r="AZ51" s="27"/>
      <c r="BA51" s="27"/>
      <c r="BB51" s="27"/>
      <c r="BC51" s="27"/>
      <c r="BD51" s="28"/>
      <c r="BE51" s="28"/>
      <c r="BF51" s="28"/>
      <c r="BG51" s="29"/>
      <c r="BH51" s="30"/>
      <c r="BI51" s="30"/>
      <c r="BJ51" s="30"/>
      <c r="BK51" s="30"/>
      <c r="BL51" s="30"/>
      <c r="BM51" s="31"/>
    </row>
    <row r="52" spans="1:65" s="32" customFormat="1" ht="16.25" customHeight="1" x14ac:dyDescent="0.2">
      <c r="A52" s="22"/>
      <c r="B52" s="23" t="str">
        <f>'[1]прайс на дсп'!C52</f>
        <v>Н 1145 Дуб Бардолино натуральный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5"/>
      <c r="AC52" s="26">
        <f>'[1]прайс на дсп'!E52</f>
        <v>1580</v>
      </c>
      <c r="AD52" s="26"/>
      <c r="AE52" s="26"/>
      <c r="AF52" s="26"/>
      <c r="AG52" s="26"/>
      <c r="AH52" s="26"/>
      <c r="AI52" s="26">
        <f>'[1]прайс на дсп'!F52</f>
        <v>1620</v>
      </c>
      <c r="AJ52" s="26"/>
      <c r="AK52" s="26"/>
      <c r="AL52" s="26"/>
      <c r="AM52" s="26"/>
      <c r="AN52" s="26"/>
      <c r="AO52" s="26">
        <f>'[1]прайс на дсп'!G52</f>
        <v>2360</v>
      </c>
      <c r="AP52" s="26"/>
      <c r="AQ52" s="26"/>
      <c r="AR52" s="26"/>
      <c r="AS52" s="26"/>
      <c r="AT52" s="26"/>
      <c r="AU52" s="27"/>
      <c r="AV52" s="27"/>
      <c r="AW52" s="27"/>
      <c r="AX52" s="27"/>
      <c r="AY52" s="27"/>
      <c r="AZ52" s="27"/>
      <c r="BA52" s="27"/>
      <c r="BB52" s="27"/>
      <c r="BC52" s="27"/>
      <c r="BD52" s="28"/>
      <c r="BE52" s="28"/>
      <c r="BF52" s="28"/>
      <c r="BG52" s="29"/>
      <c r="BH52" s="30"/>
      <c r="BI52" s="30"/>
      <c r="BJ52" s="30"/>
      <c r="BK52" s="30"/>
      <c r="BL52" s="30"/>
      <c r="BM52" s="31"/>
    </row>
    <row r="53" spans="1:65" s="32" customFormat="1" ht="16.25" customHeight="1" x14ac:dyDescent="0.2">
      <c r="A53" s="22"/>
      <c r="B53" s="23" t="str">
        <f>'[1]прайс на дсп'!C53</f>
        <v>Н 1146 Дуб Бардолино серый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5"/>
      <c r="AC53" s="26">
        <f>'[1]прайс на дсп'!E53</f>
        <v>1580</v>
      </c>
      <c r="AD53" s="26"/>
      <c r="AE53" s="26"/>
      <c r="AF53" s="26"/>
      <c r="AG53" s="26"/>
      <c r="AH53" s="26"/>
      <c r="AI53" s="26">
        <f>'[1]прайс на дсп'!F53</f>
        <v>1640</v>
      </c>
      <c r="AJ53" s="26"/>
      <c r="AK53" s="26"/>
      <c r="AL53" s="26"/>
      <c r="AM53" s="26"/>
      <c r="AN53" s="26"/>
      <c r="AO53" s="26">
        <f>'[1]прайс на дсп'!G53</f>
        <v>2360</v>
      </c>
      <c r="AP53" s="26"/>
      <c r="AQ53" s="26"/>
      <c r="AR53" s="26"/>
      <c r="AS53" s="26"/>
      <c r="AT53" s="26"/>
      <c r="AU53" s="27"/>
      <c r="AV53" s="27"/>
      <c r="AW53" s="27"/>
      <c r="AX53" s="27"/>
      <c r="AY53" s="27"/>
      <c r="AZ53" s="27"/>
      <c r="BA53" s="27"/>
      <c r="BB53" s="27"/>
      <c r="BC53" s="27"/>
      <c r="BD53" s="28"/>
      <c r="BE53" s="28"/>
      <c r="BF53" s="28"/>
      <c r="BG53" s="29"/>
      <c r="BH53" s="30"/>
      <c r="BI53" s="30"/>
      <c r="BJ53" s="30"/>
      <c r="BK53" s="30"/>
      <c r="BL53" s="30"/>
      <c r="BM53" s="31"/>
    </row>
    <row r="54" spans="1:65" s="32" customFormat="1" ht="16.25" customHeight="1" x14ac:dyDescent="0.2">
      <c r="A54" s="22"/>
      <c r="B54" s="23" t="str">
        <f>'[1]прайс на дсп'!C54</f>
        <v>Н 1151 Дуб Аризона коричневый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5"/>
      <c r="AC54" s="26">
        <f>'[1]прайс на дсп'!E54</f>
        <v>1720</v>
      </c>
      <c r="AD54" s="26"/>
      <c r="AE54" s="26"/>
      <c r="AF54" s="26"/>
      <c r="AG54" s="26"/>
      <c r="AH54" s="26"/>
      <c r="AI54" s="26">
        <f>'[1]прайс на дсп'!F54</f>
        <v>1770</v>
      </c>
      <c r="AJ54" s="26"/>
      <c r="AK54" s="26"/>
      <c r="AL54" s="26"/>
      <c r="AM54" s="26"/>
      <c r="AN54" s="26"/>
      <c r="AO54" s="26">
        <f>'[1]прайс на дсп'!G54</f>
        <v>2490</v>
      </c>
      <c r="AP54" s="26"/>
      <c r="AQ54" s="26"/>
      <c r="AR54" s="26"/>
      <c r="AS54" s="26"/>
      <c r="AT54" s="26"/>
      <c r="AU54" s="27"/>
      <c r="AV54" s="27"/>
      <c r="AW54" s="27"/>
      <c r="AX54" s="27"/>
      <c r="AY54" s="27"/>
      <c r="AZ54" s="27"/>
      <c r="BA54" s="27"/>
      <c r="BB54" s="27"/>
      <c r="BC54" s="27"/>
      <c r="BD54" s="28"/>
      <c r="BE54" s="28"/>
      <c r="BF54" s="28"/>
      <c r="BG54" s="29"/>
      <c r="BH54" s="30"/>
      <c r="BI54" s="30"/>
      <c r="BJ54" s="30"/>
      <c r="BK54" s="30"/>
      <c r="BL54" s="30"/>
      <c r="BM54" s="31"/>
    </row>
    <row r="55" spans="1:65" s="32" customFormat="1" ht="16.25" customHeight="1" x14ac:dyDescent="0.2">
      <c r="A55" s="22"/>
      <c r="B55" s="23" t="str">
        <f>'[1]прайс на дсп'!C55</f>
        <v>Н 1176 Дуб Галифакс белый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5"/>
      <c r="AC55" s="26">
        <f>'[1]прайс на дсп'!E55</f>
        <v>2510</v>
      </c>
      <c r="AD55" s="26"/>
      <c r="AE55" s="26"/>
      <c r="AF55" s="26"/>
      <c r="AG55" s="26"/>
      <c r="AH55" s="26"/>
      <c r="AI55" s="26">
        <f>'[1]прайс на дсп'!F55</f>
        <v>2590</v>
      </c>
      <c r="AJ55" s="26"/>
      <c r="AK55" s="26"/>
      <c r="AL55" s="26"/>
      <c r="AM55" s="26"/>
      <c r="AN55" s="26"/>
      <c r="AO55" s="26">
        <f>'[1]прайс на дсп'!G55</f>
        <v>3330</v>
      </c>
      <c r="AP55" s="26"/>
      <c r="AQ55" s="26"/>
      <c r="AR55" s="26"/>
      <c r="AS55" s="26"/>
      <c r="AT55" s="26"/>
      <c r="AU55" s="27"/>
      <c r="AV55" s="27"/>
      <c r="AW55" s="27"/>
      <c r="AX55" s="27"/>
      <c r="AY55" s="27"/>
      <c r="AZ55" s="27"/>
      <c r="BA55" s="27"/>
      <c r="BB55" s="27"/>
      <c r="BC55" s="27"/>
      <c r="BD55" s="28"/>
      <c r="BE55" s="28"/>
      <c r="BF55" s="28"/>
      <c r="BG55" s="29"/>
      <c r="BH55" s="30"/>
      <c r="BI55" s="30"/>
      <c r="BJ55" s="30"/>
      <c r="BK55" s="30"/>
      <c r="BL55" s="30"/>
      <c r="BM55" s="31"/>
    </row>
    <row r="56" spans="1:65" s="32" customFormat="1" ht="16.25" customHeight="1" x14ac:dyDescent="0.2">
      <c r="A56" s="22"/>
      <c r="B56" s="23" t="str">
        <f>'[1]прайс на дсп'!C56</f>
        <v>Н 1180 Дуб Галифакс натуральный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5"/>
      <c r="AC56" s="26">
        <f>'[1]прайс на дсп'!E56</f>
        <v>2510</v>
      </c>
      <c r="AD56" s="26"/>
      <c r="AE56" s="26"/>
      <c r="AF56" s="26"/>
      <c r="AG56" s="26"/>
      <c r="AH56" s="26"/>
      <c r="AI56" s="26">
        <f>'[1]прайс на дсп'!F56</f>
        <v>2590</v>
      </c>
      <c r="AJ56" s="26"/>
      <c r="AK56" s="26"/>
      <c r="AL56" s="26"/>
      <c r="AM56" s="26"/>
      <c r="AN56" s="26"/>
      <c r="AO56" s="26">
        <f>'[1]прайс на дсп'!G56</f>
        <v>3330</v>
      </c>
      <c r="AP56" s="26"/>
      <c r="AQ56" s="26"/>
      <c r="AR56" s="26"/>
      <c r="AS56" s="26"/>
      <c r="AT56" s="26"/>
      <c r="AU56" s="27"/>
      <c r="AV56" s="27"/>
      <c r="AW56" s="27"/>
      <c r="AX56" s="27"/>
      <c r="AY56" s="27"/>
      <c r="AZ56" s="27"/>
      <c r="BA56" s="27"/>
      <c r="BB56" s="27"/>
      <c r="BC56" s="27"/>
      <c r="BD56" s="28"/>
      <c r="BE56" s="28"/>
      <c r="BF56" s="28"/>
      <c r="BG56" s="29"/>
      <c r="BH56" s="30"/>
      <c r="BI56" s="30"/>
      <c r="BJ56" s="30"/>
      <c r="BK56" s="30"/>
      <c r="BL56" s="30"/>
      <c r="BM56" s="31"/>
    </row>
    <row r="57" spans="1:65" s="32" customFormat="1" ht="16.25" customHeight="1" x14ac:dyDescent="0.2">
      <c r="A57" s="22"/>
      <c r="B57" s="23" t="str">
        <f>'[1]прайс на дсп'!C57</f>
        <v>Н 1181 Дуб Галифакс табак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5"/>
      <c r="AC57" s="26">
        <f>'[1]прайс на дсп'!E57</f>
        <v>2510</v>
      </c>
      <c r="AD57" s="26"/>
      <c r="AE57" s="26"/>
      <c r="AF57" s="26"/>
      <c r="AG57" s="26"/>
      <c r="AH57" s="26"/>
      <c r="AI57" s="26">
        <f>'[1]прайс на дсп'!F57</f>
        <v>2590</v>
      </c>
      <c r="AJ57" s="26"/>
      <c r="AK57" s="26"/>
      <c r="AL57" s="26"/>
      <c r="AM57" s="26"/>
      <c r="AN57" s="26"/>
      <c r="AO57" s="26">
        <f>'[1]прайс на дсп'!G57</f>
        <v>3330</v>
      </c>
      <c r="AP57" s="26"/>
      <c r="AQ57" s="26"/>
      <c r="AR57" s="26"/>
      <c r="AS57" s="26"/>
      <c r="AT57" s="26"/>
      <c r="AU57" s="27"/>
      <c r="AV57" s="27"/>
      <c r="AW57" s="27"/>
      <c r="AX57" s="27"/>
      <c r="AY57" s="27"/>
      <c r="AZ57" s="27"/>
      <c r="BA57" s="27"/>
      <c r="BB57" s="27"/>
      <c r="BC57" s="27"/>
      <c r="BD57" s="28"/>
      <c r="BE57" s="28"/>
      <c r="BF57" s="28"/>
      <c r="BG57" s="29"/>
      <c r="BH57" s="30"/>
      <c r="BI57" s="30"/>
      <c r="BJ57" s="30"/>
      <c r="BK57" s="30"/>
      <c r="BL57" s="30"/>
      <c r="BM57" s="31"/>
    </row>
    <row r="58" spans="1:65" s="32" customFormat="1" ht="16.25" customHeight="1" x14ac:dyDescent="0.2">
      <c r="A58" s="22"/>
      <c r="B58" s="23" t="str">
        <f>'[1]прайс на дсп'!C58</f>
        <v>Н 1199 Дуб Термо чёрно-коричневый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5"/>
      <c r="AC58" s="26">
        <f>'[1]прайс на дсп'!E58</f>
        <v>1720</v>
      </c>
      <c r="AD58" s="26"/>
      <c r="AE58" s="26"/>
      <c r="AF58" s="26"/>
      <c r="AG58" s="26"/>
      <c r="AH58" s="26"/>
      <c r="AI58" s="26">
        <f>'[1]прайс на дсп'!F58</f>
        <v>1750</v>
      </c>
      <c r="AJ58" s="26"/>
      <c r="AK58" s="26"/>
      <c r="AL58" s="26"/>
      <c r="AM58" s="26"/>
      <c r="AN58" s="26"/>
      <c r="AO58" s="26">
        <f>'[1]прайс на дсп'!G58</f>
        <v>2490</v>
      </c>
      <c r="AP58" s="26"/>
      <c r="AQ58" s="26"/>
      <c r="AR58" s="26"/>
      <c r="AS58" s="26"/>
      <c r="AT58" s="26"/>
      <c r="AU58" s="27"/>
      <c r="AV58" s="27"/>
      <c r="AW58" s="27"/>
      <c r="AX58" s="27"/>
      <c r="AY58" s="27"/>
      <c r="AZ58" s="27"/>
      <c r="BA58" s="27"/>
      <c r="BB58" s="27"/>
      <c r="BC58" s="27"/>
      <c r="BD58" s="28"/>
      <c r="BE58" s="28"/>
      <c r="BF58" s="28"/>
      <c r="BG58" s="29"/>
      <c r="BH58" s="30"/>
      <c r="BI58" s="30"/>
      <c r="BJ58" s="30"/>
      <c r="BK58" s="30"/>
      <c r="BL58" s="30"/>
      <c r="BM58" s="31"/>
    </row>
    <row r="59" spans="1:65" s="32" customFormat="1" ht="16.25" customHeight="1" x14ac:dyDescent="0.2">
      <c r="A59" s="22"/>
      <c r="B59" s="23" t="str">
        <f>'[1]прайс на дсп'!C59</f>
        <v>Н 1250 Ясень Наварра ST36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5"/>
      <c r="AC59" s="26">
        <f>'[1]прайс на дсп'!E59</f>
        <v>2350</v>
      </c>
      <c r="AD59" s="26"/>
      <c r="AE59" s="26"/>
      <c r="AF59" s="26"/>
      <c r="AG59" s="26"/>
      <c r="AH59" s="26"/>
      <c r="AI59" s="26">
        <f>'[1]прайс на дсп'!F59</f>
        <v>2420</v>
      </c>
      <c r="AJ59" s="26"/>
      <c r="AK59" s="26"/>
      <c r="AL59" s="26"/>
      <c r="AM59" s="26"/>
      <c r="AN59" s="26"/>
      <c r="AO59" s="26">
        <f>'[1]прайс на дсп'!G59</f>
        <v>3160</v>
      </c>
      <c r="AP59" s="26"/>
      <c r="AQ59" s="26"/>
      <c r="AR59" s="26"/>
      <c r="AS59" s="26"/>
      <c r="AT59" s="26"/>
      <c r="AU59" s="27"/>
      <c r="AV59" s="27"/>
      <c r="AW59" s="27"/>
      <c r="AX59" s="27"/>
      <c r="AY59" s="27"/>
      <c r="AZ59" s="27"/>
      <c r="BA59" s="27"/>
      <c r="BB59" s="27"/>
      <c r="BC59" s="27"/>
      <c r="BD59" s="28"/>
      <c r="BE59" s="28"/>
      <c r="BF59" s="28"/>
      <c r="BG59" s="29"/>
      <c r="BH59" s="30"/>
      <c r="BI59" s="30"/>
      <c r="BJ59" s="30"/>
      <c r="BK59" s="30"/>
      <c r="BL59" s="30"/>
      <c r="BM59" s="31"/>
    </row>
    <row r="60" spans="1:65" s="32" customFormat="1" ht="16.25" customHeight="1" x14ac:dyDescent="0.2">
      <c r="A60" s="22"/>
      <c r="B60" s="38" t="str">
        <f>'[1]прайс на дсп'!C60</f>
        <v>Н 1251 Робиния Брэнсон натуральная коричневая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40"/>
      <c r="AC60" s="26">
        <f>'[1]прайс на дсп'!E60</f>
        <v>1930</v>
      </c>
      <c r="AD60" s="26"/>
      <c r="AE60" s="26"/>
      <c r="AF60" s="26"/>
      <c r="AG60" s="26"/>
      <c r="AH60" s="26"/>
      <c r="AI60" s="26">
        <f>'[1]прайс на дсп'!F60</f>
        <v>1990</v>
      </c>
      <c r="AJ60" s="26"/>
      <c r="AK60" s="26"/>
      <c r="AL60" s="26"/>
      <c r="AM60" s="26"/>
      <c r="AN60" s="26"/>
      <c r="AO60" s="26">
        <f>'[1]прайс на дсп'!G60</f>
        <v>2680</v>
      </c>
      <c r="AP60" s="26"/>
      <c r="AQ60" s="26"/>
      <c r="AR60" s="26"/>
      <c r="AS60" s="26"/>
      <c r="AT60" s="26"/>
      <c r="AU60" s="27"/>
      <c r="AV60" s="27"/>
      <c r="AW60" s="27"/>
      <c r="AX60" s="27"/>
      <c r="AY60" s="27"/>
      <c r="AZ60" s="27"/>
      <c r="BA60" s="27"/>
      <c r="BB60" s="27"/>
      <c r="BC60" s="27"/>
      <c r="BD60" s="28"/>
      <c r="BE60" s="28"/>
      <c r="BF60" s="28"/>
      <c r="BG60" s="29"/>
      <c r="BH60" s="30"/>
      <c r="BI60" s="30"/>
      <c r="BJ60" s="30"/>
      <c r="BK60" s="30"/>
      <c r="BL60" s="30"/>
      <c r="BM60" s="31"/>
    </row>
    <row r="61" spans="1:65" s="32" customFormat="1" ht="16.25" customHeight="1" x14ac:dyDescent="0.2">
      <c r="A61" s="22"/>
      <c r="B61" s="38" t="str">
        <f>'[1]прайс на дсп'!C61</f>
        <v>Н 1253 Робиния Брэнсон трюфель коричневый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40"/>
      <c r="AC61" s="26">
        <f>'[1]прайс на дсп'!E61</f>
        <v>1930</v>
      </c>
      <c r="AD61" s="26"/>
      <c r="AE61" s="26"/>
      <c r="AF61" s="26"/>
      <c r="AG61" s="26"/>
      <c r="AH61" s="26"/>
      <c r="AI61" s="26">
        <f>'[1]прайс на дсп'!F61</f>
        <v>1990</v>
      </c>
      <c r="AJ61" s="26"/>
      <c r="AK61" s="26"/>
      <c r="AL61" s="26"/>
      <c r="AM61" s="26"/>
      <c r="AN61" s="26"/>
      <c r="AO61" s="26">
        <f>'[1]прайс на дсп'!G61</f>
        <v>2680</v>
      </c>
      <c r="AP61" s="26"/>
      <c r="AQ61" s="26"/>
      <c r="AR61" s="26"/>
      <c r="AS61" s="26"/>
      <c r="AT61" s="26"/>
      <c r="AU61" s="27"/>
      <c r="AV61" s="27"/>
      <c r="AW61" s="27"/>
      <c r="AX61" s="27"/>
      <c r="AY61" s="27"/>
      <c r="AZ61" s="27"/>
      <c r="BA61" s="27"/>
      <c r="BB61" s="27"/>
      <c r="BC61" s="27"/>
      <c r="BD61" s="28"/>
      <c r="BE61" s="28"/>
      <c r="BF61" s="28"/>
      <c r="BG61" s="29"/>
      <c r="BH61" s="30"/>
      <c r="BI61" s="30"/>
      <c r="BJ61" s="30"/>
      <c r="BK61" s="30"/>
      <c r="BL61" s="30"/>
      <c r="BM61" s="31"/>
    </row>
    <row r="62" spans="1:65" s="32" customFormat="1" ht="16.25" customHeight="1" x14ac:dyDescent="0.2">
      <c r="A62" s="22"/>
      <c r="B62" s="23" t="str">
        <f>'[1]прайс на дсп'!C62</f>
        <v>Н 1277 Акация лэйкленд светлая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5"/>
      <c r="AC62" s="26">
        <f>'[1]прайс на дсп'!E62</f>
        <v>1550</v>
      </c>
      <c r="AD62" s="26"/>
      <c r="AE62" s="26"/>
      <c r="AF62" s="26"/>
      <c r="AG62" s="26"/>
      <c r="AH62" s="26"/>
      <c r="AI62" s="26">
        <f>'[1]прайс на дсп'!F62</f>
        <v>1590</v>
      </c>
      <c r="AJ62" s="26"/>
      <c r="AK62" s="26"/>
      <c r="AL62" s="26"/>
      <c r="AM62" s="26"/>
      <c r="AN62" s="26"/>
      <c r="AO62" s="26">
        <f>'[1]прайс на дсп'!G62</f>
        <v>2350</v>
      </c>
      <c r="AP62" s="26"/>
      <c r="AQ62" s="26"/>
      <c r="AR62" s="26"/>
      <c r="AS62" s="26"/>
      <c r="AT62" s="26"/>
      <c r="AU62" s="27"/>
      <c r="AV62" s="27"/>
      <c r="AW62" s="27"/>
      <c r="AX62" s="27"/>
      <c r="AY62" s="27"/>
      <c r="AZ62" s="27"/>
      <c r="BA62" s="27"/>
      <c r="BB62" s="27"/>
      <c r="BC62" s="27"/>
      <c r="BD62" s="28"/>
      <c r="BE62" s="28"/>
      <c r="BF62" s="28"/>
      <c r="BG62" s="29"/>
      <c r="BH62" s="30"/>
      <c r="BI62" s="30"/>
      <c r="BJ62" s="30"/>
      <c r="BK62" s="30"/>
      <c r="BL62" s="30"/>
      <c r="BM62" s="31"/>
    </row>
    <row r="63" spans="1:65" s="32" customFormat="1" ht="16.25" customHeight="1" x14ac:dyDescent="0.2">
      <c r="A63" s="22"/>
      <c r="B63" s="23" t="str">
        <f>'[1]прайс на дсп'!C63</f>
        <v>Н 1312 Дуб Уайт-Ривер песочно-бежевый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5"/>
      <c r="AC63" s="26">
        <f>'[1]прайс на дсп'!E63</f>
        <v>1930</v>
      </c>
      <c r="AD63" s="26"/>
      <c r="AE63" s="26"/>
      <c r="AF63" s="26"/>
      <c r="AG63" s="26"/>
      <c r="AH63" s="26"/>
      <c r="AI63" s="26">
        <f>'[1]прайс на дсп'!F63</f>
        <v>1990</v>
      </c>
      <c r="AJ63" s="26"/>
      <c r="AK63" s="26"/>
      <c r="AL63" s="26"/>
      <c r="AM63" s="26"/>
      <c r="AN63" s="26"/>
      <c r="AO63" s="26">
        <f>'[1]прайс на дсп'!G63</f>
        <v>2680</v>
      </c>
      <c r="AP63" s="26"/>
      <c r="AQ63" s="26"/>
      <c r="AR63" s="26"/>
      <c r="AS63" s="26"/>
      <c r="AT63" s="26"/>
      <c r="AU63" s="27"/>
      <c r="AV63" s="27"/>
      <c r="AW63" s="27"/>
      <c r="AX63" s="27"/>
      <c r="AY63" s="27"/>
      <c r="AZ63" s="27"/>
      <c r="BA63" s="27"/>
      <c r="BB63" s="27"/>
      <c r="BC63" s="27"/>
      <c r="BD63" s="28"/>
      <c r="BE63" s="28"/>
      <c r="BF63" s="28"/>
      <c r="BG63" s="29"/>
      <c r="BH63" s="30"/>
      <c r="BI63" s="30"/>
      <c r="BJ63" s="30"/>
      <c r="BK63" s="30"/>
      <c r="BL63" s="30"/>
      <c r="BM63" s="31"/>
    </row>
    <row r="64" spans="1:65" s="32" customFormat="1" ht="16.25" customHeight="1" x14ac:dyDescent="0.2">
      <c r="A64" s="22"/>
      <c r="B64" s="23" t="str">
        <f>'[1]прайс на дсп'!C64</f>
        <v>Н 1313 Дуб Уайт-Ривер серо-коричневый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5"/>
      <c r="AC64" s="26">
        <f>'[1]прайс на дсп'!E64</f>
        <v>1810</v>
      </c>
      <c r="AD64" s="26"/>
      <c r="AE64" s="26"/>
      <c r="AF64" s="26"/>
      <c r="AG64" s="26"/>
      <c r="AH64" s="26"/>
      <c r="AI64" s="26">
        <f>'[1]прайс на дсп'!F64</f>
        <v>1870</v>
      </c>
      <c r="AJ64" s="26"/>
      <c r="AK64" s="26"/>
      <c r="AL64" s="26"/>
      <c r="AM64" s="26"/>
      <c r="AN64" s="26"/>
      <c r="AO64" s="26">
        <f>'[1]прайс на дсп'!G64</f>
        <v>2560</v>
      </c>
      <c r="AP64" s="26"/>
      <c r="AQ64" s="26"/>
      <c r="AR64" s="26"/>
      <c r="AS64" s="26"/>
      <c r="AT64" s="26"/>
      <c r="AU64" s="27"/>
      <c r="AV64" s="27"/>
      <c r="AW64" s="27"/>
      <c r="AX64" s="27"/>
      <c r="AY64" s="27"/>
      <c r="AZ64" s="27"/>
      <c r="BA64" s="27"/>
      <c r="BB64" s="27"/>
      <c r="BC64" s="27"/>
      <c r="BD64" s="28"/>
      <c r="BE64" s="28"/>
      <c r="BF64" s="28"/>
      <c r="BG64" s="29"/>
      <c r="BH64" s="30"/>
      <c r="BI64" s="30"/>
      <c r="BJ64" s="30"/>
      <c r="BK64" s="30"/>
      <c r="BL64" s="30"/>
      <c r="BM64" s="31"/>
    </row>
    <row r="65" spans="1:65" s="32" customFormat="1" ht="16.25" customHeight="1" x14ac:dyDescent="0.2">
      <c r="A65" s="22"/>
      <c r="B65" s="23" t="str">
        <f>'[1]прайс на дсп'!C65</f>
        <v>Н 1318 Дикий дуб натуральный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5"/>
      <c r="AC65" s="26">
        <f>'[1]прайс на дсп'!E65</f>
        <v>1810</v>
      </c>
      <c r="AD65" s="26"/>
      <c r="AE65" s="26"/>
      <c r="AF65" s="26"/>
      <c r="AG65" s="26"/>
      <c r="AH65" s="26"/>
      <c r="AI65" s="26">
        <f>'[1]прайс на дсп'!F65</f>
        <v>1870</v>
      </c>
      <c r="AJ65" s="26"/>
      <c r="AK65" s="26"/>
      <c r="AL65" s="26"/>
      <c r="AM65" s="26"/>
      <c r="AN65" s="26"/>
      <c r="AO65" s="26">
        <f>'[1]прайс на дсп'!G65</f>
        <v>2560</v>
      </c>
      <c r="AP65" s="26"/>
      <c r="AQ65" s="26"/>
      <c r="AR65" s="26"/>
      <c r="AS65" s="26"/>
      <c r="AT65" s="26"/>
      <c r="AU65" s="27"/>
      <c r="AV65" s="27"/>
      <c r="AW65" s="27"/>
      <c r="AX65" s="27"/>
      <c r="AY65" s="27"/>
      <c r="AZ65" s="27"/>
      <c r="BA65" s="27"/>
      <c r="BB65" s="27"/>
      <c r="BC65" s="27"/>
      <c r="BD65" s="28"/>
      <c r="BE65" s="28"/>
      <c r="BF65" s="28"/>
      <c r="BG65" s="29"/>
      <c r="BH65" s="30"/>
      <c r="BI65" s="30"/>
      <c r="BJ65" s="30"/>
      <c r="BK65" s="30"/>
      <c r="BL65" s="30"/>
      <c r="BM65" s="31"/>
    </row>
    <row r="66" spans="1:65" s="32" customFormat="1" ht="16.25" customHeight="1" x14ac:dyDescent="0.2">
      <c r="A66" s="22"/>
      <c r="B66" s="23" t="str">
        <f>'[1]прайс на дсп'!C66</f>
        <v>Н 1330 Дуб Санта-Фе винтаж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5"/>
      <c r="AC66" s="26">
        <f>'[1]прайс на дсп'!E66</f>
        <v>1810</v>
      </c>
      <c r="AD66" s="26"/>
      <c r="AE66" s="26"/>
      <c r="AF66" s="26"/>
      <c r="AG66" s="26"/>
      <c r="AH66" s="26"/>
      <c r="AI66" s="26">
        <f>'[1]прайс на дсп'!F66</f>
        <v>1870</v>
      </c>
      <c r="AJ66" s="26"/>
      <c r="AK66" s="26"/>
      <c r="AL66" s="26"/>
      <c r="AM66" s="26"/>
      <c r="AN66" s="26"/>
      <c r="AO66" s="26">
        <f>'[1]прайс на дсп'!G66</f>
        <v>2560</v>
      </c>
      <c r="AP66" s="26"/>
      <c r="AQ66" s="26"/>
      <c r="AR66" s="26"/>
      <c r="AS66" s="26"/>
      <c r="AT66" s="26"/>
      <c r="AU66" s="27"/>
      <c r="AV66" s="27"/>
      <c r="AW66" s="27"/>
      <c r="AX66" s="27"/>
      <c r="AY66" s="27"/>
      <c r="AZ66" s="27"/>
      <c r="BA66" s="27"/>
      <c r="BB66" s="27"/>
      <c r="BC66" s="27"/>
      <c r="BD66" s="28"/>
      <c r="BE66" s="28"/>
      <c r="BF66" s="28"/>
      <c r="BG66" s="29"/>
      <c r="BH66" s="30"/>
      <c r="BI66" s="30"/>
      <c r="BJ66" s="30"/>
      <c r="BK66" s="30"/>
      <c r="BL66" s="30"/>
      <c r="BM66" s="31"/>
    </row>
    <row r="67" spans="1:65" s="32" customFormat="1" ht="16.25" customHeight="1" x14ac:dyDescent="0.2">
      <c r="A67" s="22"/>
      <c r="B67" s="23" t="str">
        <f>'[1]прайс на дсп'!C67</f>
        <v>Н 1331 Дуб Санта-Фе серый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5"/>
      <c r="AC67" s="26" t="str">
        <f>'[1]прайс на дсп'!E67</f>
        <v>-</v>
      </c>
      <c r="AD67" s="26"/>
      <c r="AE67" s="26"/>
      <c r="AF67" s="26"/>
      <c r="AG67" s="26"/>
      <c r="AH67" s="26"/>
      <c r="AI67" s="26" t="str">
        <f>'[1]прайс на дсп'!F67</f>
        <v>-</v>
      </c>
      <c r="AJ67" s="26"/>
      <c r="AK67" s="26"/>
      <c r="AL67" s="26"/>
      <c r="AM67" s="26"/>
      <c r="AN67" s="26"/>
      <c r="AO67" s="26" t="str">
        <f>'[1]прайс на дсп'!G67</f>
        <v>-</v>
      </c>
      <c r="AP67" s="26"/>
      <c r="AQ67" s="26"/>
      <c r="AR67" s="26"/>
      <c r="AS67" s="26"/>
      <c r="AT67" s="26"/>
      <c r="AU67" s="27"/>
      <c r="AV67" s="27"/>
      <c r="AW67" s="27"/>
      <c r="AX67" s="27"/>
      <c r="AY67" s="27"/>
      <c r="AZ67" s="27"/>
      <c r="BA67" s="27"/>
      <c r="BB67" s="27"/>
      <c r="BC67" s="27"/>
      <c r="BD67" s="28"/>
      <c r="BE67" s="28"/>
      <c r="BF67" s="28"/>
      <c r="BG67" s="29"/>
      <c r="BH67" s="30"/>
      <c r="BI67" s="30"/>
      <c r="BJ67" s="30"/>
      <c r="BK67" s="30"/>
      <c r="BL67" s="30"/>
      <c r="BM67" s="31"/>
    </row>
    <row r="68" spans="1:65" s="32" customFormat="1" ht="16.25" customHeight="1" x14ac:dyDescent="0.2">
      <c r="A68" s="22"/>
      <c r="B68" s="23" t="str">
        <f>'[1]прайс на дсп'!C68</f>
        <v>Н 1334 Дуб Сорано натуральный светлый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5"/>
      <c r="AC68" s="26">
        <f>'[1]прайс на дсп'!E68</f>
        <v>1550</v>
      </c>
      <c r="AD68" s="26"/>
      <c r="AE68" s="26"/>
      <c r="AF68" s="26"/>
      <c r="AG68" s="26"/>
      <c r="AH68" s="26"/>
      <c r="AI68" s="26">
        <f>'[1]прайс на дсп'!F68</f>
        <v>1590</v>
      </c>
      <c r="AJ68" s="26"/>
      <c r="AK68" s="26"/>
      <c r="AL68" s="26"/>
      <c r="AM68" s="26"/>
      <c r="AN68" s="26"/>
      <c r="AO68" s="26">
        <f>'[1]прайс на дсп'!G68</f>
        <v>2350</v>
      </c>
      <c r="AP68" s="26"/>
      <c r="AQ68" s="26"/>
      <c r="AR68" s="26"/>
      <c r="AS68" s="26"/>
      <c r="AT68" s="26"/>
      <c r="AU68" s="27"/>
      <c r="AV68" s="27"/>
      <c r="AW68" s="27"/>
      <c r="AX68" s="27"/>
      <c r="AY68" s="27"/>
      <c r="AZ68" s="27"/>
      <c r="BA68" s="27"/>
      <c r="BB68" s="27"/>
      <c r="BC68" s="27"/>
      <c r="BD68" s="28"/>
      <c r="BE68" s="28"/>
      <c r="BF68" s="28"/>
      <c r="BG68" s="29"/>
      <c r="BH68" s="30"/>
      <c r="BI68" s="30"/>
      <c r="BJ68" s="30"/>
      <c r="BK68" s="30"/>
      <c r="BL68" s="30"/>
      <c r="BM68" s="31"/>
    </row>
    <row r="69" spans="1:65" s="32" customFormat="1" ht="16.25" customHeight="1" x14ac:dyDescent="0.2">
      <c r="A69" s="22"/>
      <c r="B69" s="23" t="str">
        <f>'[1]прайс на дсп'!C69</f>
        <v>Н 1344 Дуб Шерман коньяк коричневый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5"/>
      <c r="AC69" s="26">
        <f>'[1]прайс на дсп'!E69</f>
        <v>2510</v>
      </c>
      <c r="AD69" s="26"/>
      <c r="AE69" s="26"/>
      <c r="AF69" s="26"/>
      <c r="AG69" s="26"/>
      <c r="AH69" s="26"/>
      <c r="AI69" s="26">
        <f>'[1]прайс на дсп'!F69</f>
        <v>2590</v>
      </c>
      <c r="AJ69" s="26"/>
      <c r="AK69" s="26"/>
      <c r="AL69" s="26"/>
      <c r="AM69" s="26"/>
      <c r="AN69" s="26"/>
      <c r="AO69" s="26">
        <f>'[1]прайс на дсп'!G69</f>
        <v>3330</v>
      </c>
      <c r="AP69" s="26"/>
      <c r="AQ69" s="26"/>
      <c r="AR69" s="26"/>
      <c r="AS69" s="26"/>
      <c r="AT69" s="26"/>
      <c r="AU69" s="27"/>
      <c r="AV69" s="27"/>
      <c r="AW69" s="27"/>
      <c r="AX69" s="27"/>
      <c r="AY69" s="27"/>
      <c r="AZ69" s="27"/>
      <c r="BA69" s="27"/>
      <c r="BB69" s="27"/>
      <c r="BC69" s="27"/>
      <c r="BD69" s="28"/>
      <c r="BE69" s="28"/>
      <c r="BF69" s="28"/>
      <c r="BG69" s="29"/>
      <c r="BH69" s="30"/>
      <c r="BI69" s="30"/>
      <c r="BJ69" s="30"/>
      <c r="BK69" s="30"/>
      <c r="BL69" s="30"/>
      <c r="BM69" s="31"/>
    </row>
    <row r="70" spans="1:65" s="32" customFormat="1" ht="16.25" customHeight="1" x14ac:dyDescent="0.2">
      <c r="A70" s="22"/>
      <c r="B70" s="23" t="str">
        <f>'[1]прайс на дсп'!C70</f>
        <v>Н 1345 Дуб Шерман серый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5"/>
      <c r="AC70" s="26">
        <f>'[1]прайс на дсп'!E70</f>
        <v>2510</v>
      </c>
      <c r="AD70" s="26"/>
      <c r="AE70" s="26"/>
      <c r="AF70" s="26"/>
      <c r="AG70" s="26"/>
      <c r="AH70" s="26"/>
      <c r="AI70" s="26">
        <f>'[1]прайс на дсп'!F70</f>
        <v>2590</v>
      </c>
      <c r="AJ70" s="26"/>
      <c r="AK70" s="26"/>
      <c r="AL70" s="26"/>
      <c r="AM70" s="26"/>
      <c r="AN70" s="26"/>
      <c r="AO70" s="26">
        <f>'[1]прайс на дсп'!G70</f>
        <v>3330</v>
      </c>
      <c r="AP70" s="26"/>
      <c r="AQ70" s="26"/>
      <c r="AR70" s="26"/>
      <c r="AS70" s="26"/>
      <c r="AT70" s="26"/>
      <c r="AU70" s="27"/>
      <c r="AV70" s="27"/>
      <c r="AW70" s="27"/>
      <c r="AX70" s="27"/>
      <c r="AY70" s="27"/>
      <c r="AZ70" s="27"/>
      <c r="BA70" s="27"/>
      <c r="BB70" s="27"/>
      <c r="BC70" s="27"/>
      <c r="BD70" s="28"/>
      <c r="BE70" s="28"/>
      <c r="BF70" s="28"/>
      <c r="BG70" s="29"/>
      <c r="BH70" s="30"/>
      <c r="BI70" s="30"/>
      <c r="BJ70" s="30"/>
      <c r="BK70" s="30"/>
      <c r="BL70" s="30"/>
      <c r="BM70" s="31"/>
    </row>
    <row r="71" spans="1:65" s="32" customFormat="1" ht="16.25" customHeight="1" x14ac:dyDescent="0.2">
      <c r="A71" s="22"/>
      <c r="B71" s="23" t="str">
        <f>'[1]прайс на дсп'!C71</f>
        <v>Н 1346 Дуб Шерман антрацит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5"/>
      <c r="AC71" s="26">
        <f>'[1]прайс на дсп'!E71</f>
        <v>2510</v>
      </c>
      <c r="AD71" s="26"/>
      <c r="AE71" s="26"/>
      <c r="AF71" s="26"/>
      <c r="AG71" s="26"/>
      <c r="AH71" s="26"/>
      <c r="AI71" s="26">
        <f>'[1]прайс на дсп'!F71</f>
        <v>2590</v>
      </c>
      <c r="AJ71" s="26"/>
      <c r="AK71" s="26"/>
      <c r="AL71" s="26"/>
      <c r="AM71" s="26"/>
      <c r="AN71" s="26"/>
      <c r="AO71" s="26">
        <f>'[1]прайс на дсп'!G71</f>
        <v>3330</v>
      </c>
      <c r="AP71" s="26"/>
      <c r="AQ71" s="26"/>
      <c r="AR71" s="26"/>
      <c r="AS71" s="26"/>
      <c r="AT71" s="26"/>
      <c r="AU71" s="27"/>
      <c r="AV71" s="27"/>
      <c r="AW71" s="27"/>
      <c r="AX71" s="27"/>
      <c r="AY71" s="27"/>
      <c r="AZ71" s="27"/>
      <c r="BA71" s="27"/>
      <c r="BB71" s="27"/>
      <c r="BC71" s="27"/>
      <c r="BD71" s="28"/>
      <c r="BE71" s="28"/>
      <c r="BF71" s="28"/>
      <c r="BG71" s="29"/>
      <c r="BH71" s="30"/>
      <c r="BI71" s="30"/>
      <c r="BJ71" s="30"/>
      <c r="BK71" s="30"/>
      <c r="BL71" s="30"/>
      <c r="BM71" s="31"/>
    </row>
    <row r="72" spans="1:65" s="32" customFormat="1" ht="16.25" customHeight="1" x14ac:dyDescent="0.2">
      <c r="A72" s="22"/>
      <c r="B72" s="23" t="str">
        <f>'[1]прайс на дсп'!C72</f>
        <v>Н 1387 Дуб Денвер графит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5"/>
      <c r="AC72" s="26">
        <f>'[1]прайс на дсп'!E72</f>
        <v>1720</v>
      </c>
      <c r="AD72" s="26"/>
      <c r="AE72" s="26"/>
      <c r="AF72" s="26"/>
      <c r="AG72" s="26"/>
      <c r="AH72" s="26"/>
      <c r="AI72" s="26">
        <f>'[1]прайс на дсп'!F72</f>
        <v>1770</v>
      </c>
      <c r="AJ72" s="26"/>
      <c r="AK72" s="26"/>
      <c r="AL72" s="26"/>
      <c r="AM72" s="26"/>
      <c r="AN72" s="26"/>
      <c r="AO72" s="26">
        <f>'[1]прайс на дсп'!G72</f>
        <v>2490</v>
      </c>
      <c r="AP72" s="26"/>
      <c r="AQ72" s="26"/>
      <c r="AR72" s="26"/>
      <c r="AS72" s="26"/>
      <c r="AT72" s="26"/>
      <c r="AU72" s="27"/>
      <c r="AV72" s="27"/>
      <c r="AW72" s="27"/>
      <c r="AX72" s="27"/>
      <c r="AY72" s="27"/>
      <c r="AZ72" s="27"/>
      <c r="BA72" s="27"/>
      <c r="BB72" s="27"/>
      <c r="BC72" s="27"/>
      <c r="BD72" s="28"/>
      <c r="BE72" s="28"/>
      <c r="BF72" s="28"/>
      <c r="BG72" s="29"/>
      <c r="BH72" s="30"/>
      <c r="BI72" s="30"/>
      <c r="BJ72" s="30"/>
      <c r="BK72" s="30"/>
      <c r="BL72" s="30"/>
      <c r="BM72" s="31"/>
    </row>
    <row r="73" spans="1:65" s="32" customFormat="1" ht="16.25" customHeight="1" x14ac:dyDescent="0.2">
      <c r="A73" s="22"/>
      <c r="B73" s="23" t="str">
        <f>'[1]прайс на дсп'!C73</f>
        <v>Н 1399 Дуб Денвер трюфель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5"/>
      <c r="AC73" s="26">
        <f>'[1]прайс на дсп'!E73</f>
        <v>1620</v>
      </c>
      <c r="AD73" s="26"/>
      <c r="AE73" s="26"/>
      <c r="AF73" s="26"/>
      <c r="AG73" s="26"/>
      <c r="AH73" s="26"/>
      <c r="AI73" s="26">
        <f>'[1]прайс на дсп'!F73</f>
        <v>1690</v>
      </c>
      <c r="AJ73" s="26"/>
      <c r="AK73" s="26"/>
      <c r="AL73" s="26"/>
      <c r="AM73" s="26"/>
      <c r="AN73" s="26"/>
      <c r="AO73" s="26">
        <f>'[1]прайс на дсп'!G73</f>
        <v>2410</v>
      </c>
      <c r="AP73" s="26"/>
      <c r="AQ73" s="26"/>
      <c r="AR73" s="26"/>
      <c r="AS73" s="26"/>
      <c r="AT73" s="26"/>
      <c r="AU73" s="27"/>
      <c r="AV73" s="27"/>
      <c r="AW73" s="27"/>
      <c r="AX73" s="27"/>
      <c r="AY73" s="27"/>
      <c r="AZ73" s="27"/>
      <c r="BA73" s="27"/>
      <c r="BB73" s="27"/>
      <c r="BC73" s="27"/>
      <c r="BD73" s="28"/>
      <c r="BE73" s="28"/>
      <c r="BF73" s="28"/>
      <c r="BG73" s="29"/>
      <c r="BH73" s="30"/>
      <c r="BI73" s="30"/>
      <c r="BJ73" s="30"/>
      <c r="BK73" s="30"/>
      <c r="BL73" s="30"/>
      <c r="BM73" s="31"/>
    </row>
    <row r="74" spans="1:65" s="32" customFormat="1" ht="16.25" customHeight="1" x14ac:dyDescent="0.2">
      <c r="A74" s="22"/>
      <c r="B74" s="23" t="str">
        <f>'[1]прайс на дсп'!C74</f>
        <v>Н 1400 Древесина Аттик ST36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5"/>
      <c r="AC74" s="26">
        <f>'[1]прайс на дсп'!E74</f>
        <v>2350</v>
      </c>
      <c r="AD74" s="26"/>
      <c r="AE74" s="26"/>
      <c r="AF74" s="26"/>
      <c r="AG74" s="26"/>
      <c r="AH74" s="26"/>
      <c r="AI74" s="26">
        <f>'[1]прайс на дсп'!F74</f>
        <v>2420</v>
      </c>
      <c r="AJ74" s="26"/>
      <c r="AK74" s="26"/>
      <c r="AL74" s="26"/>
      <c r="AM74" s="26"/>
      <c r="AN74" s="26"/>
      <c r="AO74" s="26">
        <f>'[1]прайс на дсп'!G74</f>
        <v>3160</v>
      </c>
      <c r="AP74" s="26"/>
      <c r="AQ74" s="26"/>
      <c r="AR74" s="26"/>
      <c r="AS74" s="26"/>
      <c r="AT74" s="26"/>
      <c r="AU74" s="27"/>
      <c r="AV74" s="27"/>
      <c r="AW74" s="27"/>
      <c r="AX74" s="27"/>
      <c r="AY74" s="27"/>
      <c r="AZ74" s="27"/>
      <c r="BA74" s="27"/>
      <c r="BB74" s="27"/>
      <c r="BC74" s="27"/>
      <c r="BD74" s="28"/>
      <c r="BE74" s="28"/>
      <c r="BF74" s="28"/>
      <c r="BG74" s="29"/>
      <c r="BH74" s="30"/>
      <c r="BI74" s="30"/>
      <c r="BJ74" s="30"/>
      <c r="BK74" s="30"/>
      <c r="BL74" s="30"/>
      <c r="BM74" s="31"/>
    </row>
    <row r="75" spans="1:65" s="32" customFormat="1" ht="16.25" customHeight="1" x14ac:dyDescent="0.2">
      <c r="A75" s="22"/>
      <c r="B75" s="23" t="str">
        <f>'[1]прайс на дсп'!C75</f>
        <v>Н 1401 Сосна Касцина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5"/>
      <c r="AC75" s="26">
        <f>'[1]прайс на дсп'!E75</f>
        <v>1720</v>
      </c>
      <c r="AD75" s="26"/>
      <c r="AE75" s="26"/>
      <c r="AF75" s="26"/>
      <c r="AG75" s="26"/>
      <c r="AH75" s="26"/>
      <c r="AI75" s="26">
        <f>'[1]прайс на дсп'!F75</f>
        <v>1750</v>
      </c>
      <c r="AJ75" s="26"/>
      <c r="AK75" s="26"/>
      <c r="AL75" s="26"/>
      <c r="AM75" s="26"/>
      <c r="AN75" s="26"/>
      <c r="AO75" s="26">
        <f>'[1]прайс на дсп'!G75</f>
        <v>2490</v>
      </c>
      <c r="AP75" s="26"/>
      <c r="AQ75" s="26"/>
      <c r="AR75" s="26"/>
      <c r="AS75" s="26"/>
      <c r="AT75" s="26"/>
      <c r="AU75" s="27"/>
      <c r="AV75" s="27"/>
      <c r="AW75" s="27"/>
      <c r="AX75" s="27"/>
      <c r="AY75" s="27"/>
      <c r="AZ75" s="27"/>
      <c r="BA75" s="27"/>
      <c r="BB75" s="27"/>
      <c r="BC75" s="27"/>
      <c r="BD75" s="28"/>
      <c r="BE75" s="28"/>
      <c r="BF75" s="28"/>
      <c r="BG75" s="29"/>
      <c r="BH75" s="30"/>
      <c r="BI75" s="30"/>
      <c r="BJ75" s="30"/>
      <c r="BK75" s="30"/>
      <c r="BL75" s="30"/>
      <c r="BM75" s="31"/>
    </row>
    <row r="76" spans="1:65" s="32" customFormat="1" ht="16.25" customHeight="1" x14ac:dyDescent="0.2">
      <c r="A76" s="22"/>
      <c r="B76" s="23" t="str">
        <f>'[1]прайс на дсп'!C76</f>
        <v>Н 1424 Файнлайн крем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5"/>
      <c r="AC76" s="26">
        <f>'[1]прайс на дсп'!E76</f>
        <v>1580</v>
      </c>
      <c r="AD76" s="26"/>
      <c r="AE76" s="26"/>
      <c r="AF76" s="26"/>
      <c r="AG76" s="26"/>
      <c r="AH76" s="26"/>
      <c r="AI76" s="26">
        <f>'[1]прайс на дсп'!F76</f>
        <v>1620</v>
      </c>
      <c r="AJ76" s="26"/>
      <c r="AK76" s="26"/>
      <c r="AL76" s="26"/>
      <c r="AM76" s="26"/>
      <c r="AN76" s="26"/>
      <c r="AO76" s="26">
        <f>'[1]прайс на дсп'!G76</f>
        <v>2360</v>
      </c>
      <c r="AP76" s="26"/>
      <c r="AQ76" s="26"/>
      <c r="AR76" s="26"/>
      <c r="AS76" s="26"/>
      <c r="AT76" s="26"/>
      <c r="AU76" s="27"/>
      <c r="AV76" s="27"/>
      <c r="AW76" s="27"/>
      <c r="AX76" s="27"/>
      <c r="AY76" s="27"/>
      <c r="AZ76" s="27"/>
      <c r="BA76" s="27"/>
      <c r="BB76" s="27"/>
      <c r="BC76" s="27"/>
      <c r="BD76" s="28"/>
      <c r="BE76" s="28"/>
      <c r="BF76" s="28"/>
      <c r="BG76" s="29"/>
      <c r="BH76" s="30"/>
      <c r="BI76" s="30"/>
      <c r="BJ76" s="30"/>
      <c r="BK76" s="30"/>
      <c r="BL76" s="30"/>
      <c r="BM76" s="31"/>
    </row>
    <row r="77" spans="1:65" s="32" customFormat="1" ht="16.25" customHeight="1" x14ac:dyDescent="0.2">
      <c r="A77" s="22"/>
      <c r="B77" s="23" t="str">
        <f>'[1]прайс на дсп'!C77</f>
        <v>Н 1444 Сосна Альпийская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5"/>
      <c r="AC77" s="26">
        <f>'[1]прайс на дсп'!E77</f>
        <v>1810</v>
      </c>
      <c r="AD77" s="26"/>
      <c r="AE77" s="26"/>
      <c r="AF77" s="26"/>
      <c r="AG77" s="26"/>
      <c r="AH77" s="26"/>
      <c r="AI77" s="26">
        <f>'[1]прайс на дсп'!F77</f>
        <v>1870</v>
      </c>
      <c r="AJ77" s="26"/>
      <c r="AK77" s="26"/>
      <c r="AL77" s="26"/>
      <c r="AM77" s="26"/>
      <c r="AN77" s="26"/>
      <c r="AO77" s="26">
        <f>'[1]прайс на дсп'!G77</f>
        <v>2560</v>
      </c>
      <c r="AP77" s="26"/>
      <c r="AQ77" s="26"/>
      <c r="AR77" s="26"/>
      <c r="AS77" s="26"/>
      <c r="AT77" s="26"/>
      <c r="AU77" s="27"/>
      <c r="AV77" s="27"/>
      <c r="AW77" s="27"/>
      <c r="AX77" s="27"/>
      <c r="AY77" s="27"/>
      <c r="AZ77" s="27"/>
      <c r="BA77" s="27"/>
      <c r="BB77" s="27"/>
      <c r="BC77" s="27"/>
      <c r="BD77" s="28"/>
      <c r="BE77" s="28"/>
      <c r="BF77" s="28"/>
      <c r="BG77" s="29"/>
      <c r="BH77" s="30"/>
      <c r="BI77" s="30"/>
      <c r="BJ77" s="30"/>
      <c r="BK77" s="30"/>
      <c r="BL77" s="30"/>
      <c r="BM77" s="31"/>
    </row>
    <row r="78" spans="1:65" s="32" customFormat="1" ht="16.25" customHeight="1" x14ac:dyDescent="0.2">
      <c r="A78" s="22"/>
      <c r="B78" s="23" t="str">
        <f>'[1]прайс на дсп'!C78</f>
        <v>Н 1486 Сосна Пасадена ST36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5"/>
      <c r="AC78" s="26">
        <f>'[1]прайс на дсп'!E78</f>
        <v>2350</v>
      </c>
      <c r="AD78" s="26"/>
      <c r="AE78" s="26"/>
      <c r="AF78" s="26"/>
      <c r="AG78" s="26"/>
      <c r="AH78" s="26"/>
      <c r="AI78" s="26">
        <f>'[1]прайс на дсп'!F78</f>
        <v>2420</v>
      </c>
      <c r="AJ78" s="26"/>
      <c r="AK78" s="26"/>
      <c r="AL78" s="26"/>
      <c r="AM78" s="26"/>
      <c r="AN78" s="26"/>
      <c r="AO78" s="26">
        <f>'[1]прайс на дсп'!G78</f>
        <v>3160</v>
      </c>
      <c r="AP78" s="26"/>
      <c r="AQ78" s="26"/>
      <c r="AR78" s="26"/>
      <c r="AS78" s="26"/>
      <c r="AT78" s="26"/>
      <c r="AU78" s="27"/>
      <c r="AV78" s="27"/>
      <c r="AW78" s="27"/>
      <c r="AX78" s="27"/>
      <c r="AY78" s="27"/>
      <c r="AZ78" s="27"/>
      <c r="BA78" s="27"/>
      <c r="BB78" s="27"/>
      <c r="BC78" s="27"/>
      <c r="BD78" s="28"/>
      <c r="BE78" s="28"/>
      <c r="BF78" s="28"/>
      <c r="BG78" s="29"/>
      <c r="BH78" s="30"/>
      <c r="BI78" s="30"/>
      <c r="BJ78" s="30"/>
      <c r="BK78" s="30"/>
      <c r="BL78" s="30"/>
      <c r="BM78" s="31"/>
    </row>
    <row r="79" spans="1:65" s="32" customFormat="1" ht="16.25" customHeight="1" x14ac:dyDescent="0.2">
      <c r="A79" s="22"/>
      <c r="B79" s="23" t="str">
        <f>'[1]прайс на дсп'!C79</f>
        <v>Н 1487 Пихта Брамберг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5"/>
      <c r="AC79" s="26">
        <f>'[1]прайс на дсп'!E79</f>
        <v>1620</v>
      </c>
      <c r="AD79" s="26"/>
      <c r="AE79" s="26"/>
      <c r="AF79" s="26"/>
      <c r="AG79" s="26"/>
      <c r="AH79" s="26"/>
      <c r="AI79" s="26">
        <f>'[1]прайс на дсп'!F79</f>
        <v>1690</v>
      </c>
      <c r="AJ79" s="26"/>
      <c r="AK79" s="26"/>
      <c r="AL79" s="26"/>
      <c r="AM79" s="26"/>
      <c r="AN79" s="26"/>
      <c r="AO79" s="26">
        <f>'[1]прайс на дсп'!G79</f>
        <v>2410</v>
      </c>
      <c r="AP79" s="26"/>
      <c r="AQ79" s="26"/>
      <c r="AR79" s="26"/>
      <c r="AS79" s="26"/>
      <c r="AT79" s="26"/>
      <c r="AU79" s="27"/>
      <c r="AV79" s="27"/>
      <c r="AW79" s="27"/>
      <c r="AX79" s="27"/>
      <c r="AY79" s="27"/>
      <c r="AZ79" s="27"/>
      <c r="BA79" s="27"/>
      <c r="BB79" s="27"/>
      <c r="BC79" s="27"/>
      <c r="BD79" s="28"/>
      <c r="BE79" s="28"/>
      <c r="BF79" s="28"/>
      <c r="BG79" s="29"/>
      <c r="BH79" s="30"/>
      <c r="BI79" s="30"/>
      <c r="BJ79" s="30"/>
      <c r="BK79" s="30"/>
      <c r="BL79" s="30"/>
      <c r="BM79" s="31"/>
    </row>
    <row r="80" spans="1:65" s="32" customFormat="1" ht="16.25" customHeight="1" x14ac:dyDescent="0.2">
      <c r="A80" s="22"/>
      <c r="B80" s="23" t="str">
        <f>'[1]прайс на дсп'!C80</f>
        <v>Н 1511 Бук бавария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5"/>
      <c r="AC80" s="26">
        <f>'[1]прайс на дсп'!E80</f>
        <v>1550</v>
      </c>
      <c r="AD80" s="26"/>
      <c r="AE80" s="26"/>
      <c r="AF80" s="26"/>
      <c r="AG80" s="26"/>
      <c r="AH80" s="26"/>
      <c r="AI80" s="26">
        <f>'[1]прайс на дсп'!F80</f>
        <v>1590</v>
      </c>
      <c r="AJ80" s="26"/>
      <c r="AK80" s="26"/>
      <c r="AL80" s="26"/>
      <c r="AM80" s="26"/>
      <c r="AN80" s="26"/>
      <c r="AO80" s="26">
        <f>'[1]прайс на дсп'!G80</f>
        <v>2350</v>
      </c>
      <c r="AP80" s="26"/>
      <c r="AQ80" s="26"/>
      <c r="AR80" s="26"/>
      <c r="AS80" s="26"/>
      <c r="AT80" s="26"/>
      <c r="AU80" s="27"/>
      <c r="AV80" s="27"/>
      <c r="AW80" s="27"/>
      <c r="AX80" s="27"/>
      <c r="AY80" s="27"/>
      <c r="AZ80" s="27"/>
      <c r="BA80" s="27"/>
      <c r="BB80" s="27"/>
      <c r="BC80" s="27"/>
      <c r="BD80" s="28"/>
      <c r="BE80" s="28"/>
      <c r="BF80" s="28"/>
      <c r="BG80" s="29"/>
      <c r="BH80" s="30"/>
      <c r="BI80" s="30"/>
      <c r="BJ80" s="30"/>
      <c r="BK80" s="30"/>
      <c r="BL80" s="30"/>
      <c r="BM80" s="31"/>
    </row>
    <row r="81" spans="1:65" s="32" customFormat="1" ht="16.25" customHeight="1" x14ac:dyDescent="0.2">
      <c r="A81" s="22"/>
      <c r="B81" s="23" t="str">
        <f>'[1]прайс на дсп'!C81</f>
        <v>Н 1582 Бук Эльмау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5"/>
      <c r="AC81" s="26">
        <f>'[1]прайс на дсп'!E81</f>
        <v>1550</v>
      </c>
      <c r="AD81" s="26"/>
      <c r="AE81" s="26"/>
      <c r="AF81" s="26"/>
      <c r="AG81" s="26"/>
      <c r="AH81" s="26"/>
      <c r="AI81" s="26">
        <f>'[1]прайс на дсп'!F81</f>
        <v>1610</v>
      </c>
      <c r="AJ81" s="26"/>
      <c r="AK81" s="26"/>
      <c r="AL81" s="26"/>
      <c r="AM81" s="26"/>
      <c r="AN81" s="26"/>
      <c r="AO81" s="26">
        <f>'[1]прайс на дсп'!G81</f>
        <v>2350</v>
      </c>
      <c r="AP81" s="26"/>
      <c r="AQ81" s="26"/>
      <c r="AR81" s="26"/>
      <c r="AS81" s="26"/>
      <c r="AT81" s="26"/>
      <c r="AU81" s="27"/>
      <c r="AV81" s="27"/>
      <c r="AW81" s="27"/>
      <c r="AX81" s="27"/>
      <c r="AY81" s="27"/>
      <c r="AZ81" s="27"/>
      <c r="BA81" s="27"/>
      <c r="BB81" s="27"/>
      <c r="BC81" s="27"/>
      <c r="BD81" s="28"/>
      <c r="BE81" s="28"/>
      <c r="BF81" s="28"/>
      <c r="BG81" s="29"/>
      <c r="BH81" s="30"/>
      <c r="BI81" s="30"/>
      <c r="BJ81" s="30"/>
      <c r="BK81" s="30"/>
      <c r="BL81" s="30"/>
      <c r="BM81" s="31"/>
    </row>
    <row r="82" spans="1:65" s="32" customFormat="1" ht="16.25" customHeight="1" x14ac:dyDescent="0.2">
      <c r="A82" s="22"/>
      <c r="B82" s="23" t="str">
        <f>'[1]прайс на дсп'!C82</f>
        <v>Н 1615 Вишня Верона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5"/>
      <c r="AC82" s="26">
        <f>'[1]прайс на дсп'!E82</f>
        <v>1550</v>
      </c>
      <c r="AD82" s="26"/>
      <c r="AE82" s="26"/>
      <c r="AF82" s="26"/>
      <c r="AG82" s="26"/>
      <c r="AH82" s="26"/>
      <c r="AI82" s="26">
        <f>'[1]прайс на дсп'!F82</f>
        <v>1610</v>
      </c>
      <c r="AJ82" s="26"/>
      <c r="AK82" s="26"/>
      <c r="AL82" s="26"/>
      <c r="AM82" s="26"/>
      <c r="AN82" s="26"/>
      <c r="AO82" s="26">
        <f>'[1]прайс на дсп'!G82</f>
        <v>2350</v>
      </c>
      <c r="AP82" s="26"/>
      <c r="AQ82" s="26"/>
      <c r="AR82" s="26"/>
      <c r="AS82" s="26"/>
      <c r="AT82" s="26"/>
      <c r="AU82" s="27"/>
      <c r="AV82" s="27"/>
      <c r="AW82" s="27"/>
      <c r="AX82" s="27"/>
      <c r="AY82" s="27"/>
      <c r="AZ82" s="27"/>
      <c r="BA82" s="27"/>
      <c r="BB82" s="27"/>
      <c r="BC82" s="27"/>
      <c r="BD82" s="28"/>
      <c r="BE82" s="28"/>
      <c r="BF82" s="28"/>
      <c r="BG82" s="29"/>
      <c r="BH82" s="30"/>
      <c r="BI82" s="30"/>
      <c r="BJ82" s="30"/>
      <c r="BK82" s="30"/>
      <c r="BL82" s="30"/>
      <c r="BM82" s="31"/>
    </row>
    <row r="83" spans="1:65" s="32" customFormat="1" ht="16.25" customHeight="1" x14ac:dyDescent="0.2">
      <c r="A83" s="22"/>
      <c r="B83" s="23" t="str">
        <f>'[1]прайс на дсп'!C83</f>
        <v>Н 1636 Вишня Локарно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5"/>
      <c r="AC83" s="26">
        <f>'[1]прайс на дсп'!E83</f>
        <v>1620</v>
      </c>
      <c r="AD83" s="26"/>
      <c r="AE83" s="26"/>
      <c r="AF83" s="26"/>
      <c r="AG83" s="26"/>
      <c r="AH83" s="26"/>
      <c r="AI83" s="26">
        <f>'[1]прайс на дсп'!F83</f>
        <v>1690</v>
      </c>
      <c r="AJ83" s="26"/>
      <c r="AK83" s="26"/>
      <c r="AL83" s="26"/>
      <c r="AM83" s="26"/>
      <c r="AN83" s="26"/>
      <c r="AO83" s="26">
        <f>'[1]прайс на дсп'!G83</f>
        <v>2410</v>
      </c>
      <c r="AP83" s="26"/>
      <c r="AQ83" s="26"/>
      <c r="AR83" s="26"/>
      <c r="AS83" s="26"/>
      <c r="AT83" s="26"/>
      <c r="AU83" s="27"/>
      <c r="AV83" s="27"/>
      <c r="AW83" s="27"/>
      <c r="AX83" s="27"/>
      <c r="AY83" s="27"/>
      <c r="AZ83" s="27"/>
      <c r="BA83" s="27"/>
      <c r="BB83" s="27"/>
      <c r="BC83" s="27"/>
      <c r="BD83" s="28"/>
      <c r="BE83" s="28"/>
      <c r="BF83" s="28"/>
      <c r="BG83" s="29"/>
      <c r="BH83" s="30"/>
      <c r="BI83" s="30"/>
      <c r="BJ83" s="30"/>
      <c r="BK83" s="30"/>
      <c r="BL83" s="30"/>
      <c r="BM83" s="31"/>
    </row>
    <row r="84" spans="1:65" s="32" customFormat="1" ht="16.25" customHeight="1" x14ac:dyDescent="0.2">
      <c r="A84" s="22"/>
      <c r="B84" s="23" t="str">
        <f>'[1]прайс на дсп'!C84</f>
        <v>Н 1710 Каштан Кентукки песочный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5"/>
      <c r="AC84" s="26">
        <f>'[1]прайс на дсп'!E84</f>
        <v>1930</v>
      </c>
      <c r="AD84" s="26"/>
      <c r="AE84" s="26"/>
      <c r="AF84" s="26"/>
      <c r="AG84" s="26"/>
      <c r="AH84" s="26"/>
      <c r="AI84" s="26">
        <f>'[1]прайс на дсп'!F84</f>
        <v>1990</v>
      </c>
      <c r="AJ84" s="26"/>
      <c r="AK84" s="26"/>
      <c r="AL84" s="26"/>
      <c r="AM84" s="26"/>
      <c r="AN84" s="26"/>
      <c r="AO84" s="26">
        <f>'[1]прайс на дсп'!G84</f>
        <v>2680</v>
      </c>
      <c r="AP84" s="26"/>
      <c r="AQ84" s="26"/>
      <c r="AR84" s="26"/>
      <c r="AS84" s="26"/>
      <c r="AT84" s="26"/>
      <c r="AU84" s="27"/>
      <c r="AV84" s="27"/>
      <c r="AW84" s="27"/>
      <c r="AX84" s="27"/>
      <c r="AY84" s="27"/>
      <c r="AZ84" s="27"/>
      <c r="BA84" s="27"/>
      <c r="BB84" s="27"/>
      <c r="BC84" s="27"/>
      <c r="BD84" s="28"/>
      <c r="BE84" s="28"/>
      <c r="BF84" s="28"/>
      <c r="BG84" s="29"/>
      <c r="BH84" s="30"/>
      <c r="BI84" s="30"/>
      <c r="BJ84" s="30"/>
      <c r="BK84" s="30"/>
      <c r="BL84" s="30"/>
      <c r="BM84" s="31"/>
    </row>
    <row r="85" spans="1:65" s="32" customFormat="1" ht="16.25" customHeight="1" x14ac:dyDescent="0.2">
      <c r="A85" s="22"/>
      <c r="B85" s="23" t="str">
        <f>'[1]прайс на дсп'!C85</f>
        <v>Н 1714 Орех Линкольн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5"/>
      <c r="AC85" s="26">
        <f>'[1]прайс на дсп'!E85</f>
        <v>1930</v>
      </c>
      <c r="AD85" s="26"/>
      <c r="AE85" s="26"/>
      <c r="AF85" s="26"/>
      <c r="AG85" s="26"/>
      <c r="AH85" s="26"/>
      <c r="AI85" s="26">
        <f>'[1]прайс на дсп'!F85</f>
        <v>1990</v>
      </c>
      <c r="AJ85" s="26"/>
      <c r="AK85" s="26"/>
      <c r="AL85" s="26"/>
      <c r="AM85" s="26"/>
      <c r="AN85" s="26"/>
      <c r="AO85" s="26">
        <f>'[1]прайс на дсп'!G85</f>
        <v>2680</v>
      </c>
      <c r="AP85" s="26"/>
      <c r="AQ85" s="26"/>
      <c r="AR85" s="26"/>
      <c r="AS85" s="26"/>
      <c r="AT85" s="26"/>
      <c r="AU85" s="27"/>
      <c r="AV85" s="27"/>
      <c r="AW85" s="27"/>
      <c r="AX85" s="27"/>
      <c r="AY85" s="27"/>
      <c r="AZ85" s="27"/>
      <c r="BA85" s="27"/>
      <c r="BB85" s="27"/>
      <c r="BC85" s="27"/>
      <c r="BD85" s="28"/>
      <c r="BE85" s="28"/>
      <c r="BF85" s="28"/>
      <c r="BG85" s="29"/>
      <c r="BH85" s="30"/>
      <c r="BI85" s="30"/>
      <c r="BJ85" s="30"/>
      <c r="BK85" s="30"/>
      <c r="BL85" s="30"/>
      <c r="BM85" s="31"/>
    </row>
    <row r="86" spans="1:65" s="32" customFormat="1" ht="16.25" customHeight="1" x14ac:dyDescent="0.2">
      <c r="A86" s="22"/>
      <c r="B86" s="23" t="str">
        <f>'[1]прайс на дсп'!C86</f>
        <v>Н 1733 Берёза Майнау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5"/>
      <c r="AC86" s="26">
        <f>'[1]прайс на дсп'!E86</f>
        <v>1550</v>
      </c>
      <c r="AD86" s="26"/>
      <c r="AE86" s="26"/>
      <c r="AF86" s="26"/>
      <c r="AG86" s="26"/>
      <c r="AH86" s="26"/>
      <c r="AI86" s="26">
        <f>'[1]прайс на дсп'!F86</f>
        <v>1590</v>
      </c>
      <c r="AJ86" s="26"/>
      <c r="AK86" s="26"/>
      <c r="AL86" s="26"/>
      <c r="AM86" s="26"/>
      <c r="AN86" s="26"/>
      <c r="AO86" s="26">
        <f>'[1]прайс на дсп'!G86</f>
        <v>2350</v>
      </c>
      <c r="AP86" s="26"/>
      <c r="AQ86" s="26"/>
      <c r="AR86" s="26"/>
      <c r="AS86" s="26"/>
      <c r="AT86" s="26"/>
      <c r="AU86" s="27"/>
      <c r="AV86" s="27"/>
      <c r="AW86" s="27"/>
      <c r="AX86" s="27"/>
      <c r="AY86" s="27"/>
      <c r="AZ86" s="27"/>
      <c r="BA86" s="27"/>
      <c r="BB86" s="27"/>
      <c r="BC86" s="27"/>
      <c r="BD86" s="28"/>
      <c r="BE86" s="28"/>
      <c r="BF86" s="28"/>
      <c r="BG86" s="29"/>
      <c r="BH86" s="30"/>
      <c r="BI86" s="30"/>
      <c r="BJ86" s="30"/>
      <c r="BK86" s="30"/>
      <c r="BL86" s="30"/>
      <c r="BM86" s="31"/>
    </row>
    <row r="87" spans="1:65" s="32" customFormat="1" ht="16.25" customHeight="1" x14ac:dyDescent="0.2">
      <c r="A87" s="22"/>
      <c r="B87" s="23" t="str">
        <f>'[1]прайс на дсп'!C87</f>
        <v>Н 2033 Дуб Хантон тёмный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5"/>
      <c r="AC87" s="26">
        <f>'[1]прайс на дсп'!E87</f>
        <v>1810</v>
      </c>
      <c r="AD87" s="26"/>
      <c r="AE87" s="26"/>
      <c r="AF87" s="26"/>
      <c r="AG87" s="26"/>
      <c r="AH87" s="26"/>
      <c r="AI87" s="26">
        <f>'[1]прайс на дсп'!F87</f>
        <v>1870</v>
      </c>
      <c r="AJ87" s="26"/>
      <c r="AK87" s="26"/>
      <c r="AL87" s="26"/>
      <c r="AM87" s="26"/>
      <c r="AN87" s="26"/>
      <c r="AO87" s="26">
        <f>'[1]прайс на дсп'!G87</f>
        <v>2560</v>
      </c>
      <c r="AP87" s="26"/>
      <c r="AQ87" s="26"/>
      <c r="AR87" s="26"/>
      <c r="AS87" s="26"/>
      <c r="AT87" s="26"/>
      <c r="AU87" s="27"/>
      <c r="AV87" s="27"/>
      <c r="AW87" s="27"/>
      <c r="AX87" s="27"/>
      <c r="AY87" s="27"/>
      <c r="AZ87" s="27"/>
      <c r="BA87" s="27"/>
      <c r="BB87" s="27"/>
      <c r="BC87" s="27"/>
      <c r="BD87" s="28"/>
      <c r="BE87" s="28"/>
      <c r="BF87" s="28"/>
      <c r="BG87" s="29"/>
      <c r="BH87" s="30"/>
      <c r="BI87" s="30"/>
      <c r="BJ87" s="30"/>
      <c r="BK87" s="30"/>
      <c r="BL87" s="30"/>
      <c r="BM87" s="31"/>
    </row>
    <row r="88" spans="1:65" s="32" customFormat="1" ht="16.25" customHeight="1" x14ac:dyDescent="0.2">
      <c r="A88" s="22"/>
      <c r="B88" s="23" t="str">
        <f>'[1]прайс на дсп'!C88</f>
        <v>Н 3006 Зебрано песочно-бежевый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5"/>
      <c r="AC88" s="26" t="str">
        <f>'[1]прайс на дсп'!E88</f>
        <v>-</v>
      </c>
      <c r="AD88" s="26"/>
      <c r="AE88" s="26"/>
      <c r="AF88" s="26"/>
      <c r="AG88" s="26"/>
      <c r="AH88" s="26"/>
      <c r="AI88" s="26" t="str">
        <f>'[1]прайс на дсп'!F88</f>
        <v>-</v>
      </c>
      <c r="AJ88" s="26"/>
      <c r="AK88" s="26"/>
      <c r="AL88" s="26"/>
      <c r="AM88" s="26"/>
      <c r="AN88" s="26"/>
      <c r="AO88" s="26" t="str">
        <f>'[1]прайс на дсп'!G88</f>
        <v>-</v>
      </c>
      <c r="AP88" s="26"/>
      <c r="AQ88" s="26"/>
      <c r="AR88" s="26"/>
      <c r="AS88" s="26"/>
      <c r="AT88" s="26"/>
      <c r="AU88" s="27"/>
      <c r="AV88" s="27"/>
      <c r="AW88" s="27"/>
      <c r="AX88" s="27"/>
      <c r="AY88" s="27"/>
      <c r="AZ88" s="27"/>
      <c r="BA88" s="27"/>
      <c r="BB88" s="27"/>
      <c r="BC88" s="27"/>
      <c r="BD88" s="28"/>
      <c r="BE88" s="28"/>
      <c r="BF88" s="28"/>
      <c r="BG88" s="29"/>
      <c r="BH88" s="30"/>
      <c r="BI88" s="30"/>
      <c r="BJ88" s="30"/>
      <c r="BK88" s="30"/>
      <c r="BL88" s="30"/>
      <c r="BM88" s="31"/>
    </row>
    <row r="89" spans="1:65" s="32" customFormat="1" ht="16.25" customHeight="1" x14ac:dyDescent="0.2">
      <c r="A89" s="22"/>
      <c r="B89" s="23" t="str">
        <f>'[1]прайс на дсп'!C89</f>
        <v>Н 3012 Кокоболо натуральный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5"/>
      <c r="AC89" s="26">
        <f>'[1]прайс на дсп'!E89</f>
        <v>1620</v>
      </c>
      <c r="AD89" s="26"/>
      <c r="AE89" s="26"/>
      <c r="AF89" s="26"/>
      <c r="AG89" s="26"/>
      <c r="AH89" s="26"/>
      <c r="AI89" s="26">
        <f>'[1]прайс на дсп'!F89</f>
        <v>1690</v>
      </c>
      <c r="AJ89" s="26"/>
      <c r="AK89" s="26"/>
      <c r="AL89" s="26"/>
      <c r="AM89" s="26"/>
      <c r="AN89" s="26"/>
      <c r="AO89" s="26">
        <f>'[1]прайс на дсп'!G89</f>
        <v>2410</v>
      </c>
      <c r="AP89" s="26"/>
      <c r="AQ89" s="26"/>
      <c r="AR89" s="26"/>
      <c r="AS89" s="26"/>
      <c r="AT89" s="26"/>
      <c r="AU89" s="27"/>
      <c r="AV89" s="27"/>
      <c r="AW89" s="27"/>
      <c r="AX89" s="27"/>
      <c r="AY89" s="27"/>
      <c r="AZ89" s="27"/>
      <c r="BA89" s="27"/>
      <c r="BB89" s="27"/>
      <c r="BC89" s="27"/>
      <c r="BD89" s="28"/>
      <c r="BE89" s="28"/>
      <c r="BF89" s="28"/>
      <c r="BG89" s="29"/>
      <c r="BH89" s="30"/>
      <c r="BI89" s="30"/>
      <c r="BJ89" s="30"/>
      <c r="BK89" s="30"/>
      <c r="BL89" s="30"/>
      <c r="BM89" s="31"/>
    </row>
    <row r="90" spans="1:65" s="32" customFormat="1" ht="16.25" customHeight="1" x14ac:dyDescent="0.2">
      <c r="A90" s="22"/>
      <c r="B90" s="23" t="str">
        <f>'[1]прайс на дсп'!C90</f>
        <v>Н 3047 Борнео трюфель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5"/>
      <c r="AC90" s="26">
        <f>'[1]прайс на дсп'!E90</f>
        <v>1810</v>
      </c>
      <c r="AD90" s="26"/>
      <c r="AE90" s="26"/>
      <c r="AF90" s="26"/>
      <c r="AG90" s="26"/>
      <c r="AH90" s="26"/>
      <c r="AI90" s="26">
        <f>'[1]прайс на дсп'!F90</f>
        <v>1870</v>
      </c>
      <c r="AJ90" s="26"/>
      <c r="AK90" s="26"/>
      <c r="AL90" s="26"/>
      <c r="AM90" s="26"/>
      <c r="AN90" s="26"/>
      <c r="AO90" s="26">
        <f>'[1]прайс на дсп'!G90</f>
        <v>2560</v>
      </c>
      <c r="AP90" s="26"/>
      <c r="AQ90" s="26"/>
      <c r="AR90" s="26"/>
      <c r="AS90" s="26"/>
      <c r="AT90" s="26"/>
      <c r="AU90" s="27"/>
      <c r="AV90" s="27"/>
      <c r="AW90" s="27"/>
      <c r="AX90" s="27"/>
      <c r="AY90" s="27"/>
      <c r="AZ90" s="27"/>
      <c r="BA90" s="27"/>
      <c r="BB90" s="27"/>
      <c r="BC90" s="27"/>
      <c r="BD90" s="28"/>
      <c r="BE90" s="28"/>
      <c r="BF90" s="28"/>
      <c r="BG90" s="29"/>
      <c r="BH90" s="30"/>
      <c r="BI90" s="30"/>
      <c r="BJ90" s="30"/>
      <c r="BK90" s="30"/>
      <c r="BL90" s="30"/>
      <c r="BM90" s="31"/>
    </row>
    <row r="91" spans="1:65" s="32" customFormat="1" ht="16.25" customHeight="1" x14ac:dyDescent="0.2">
      <c r="A91" s="22"/>
      <c r="B91" s="23" t="str">
        <f>'[1]прайс на дсп'!C91</f>
        <v>Н 3048 Борнео коричневый антик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5"/>
      <c r="AC91" s="26">
        <f>'[1]прайс на дсп'!E91</f>
        <v>1810</v>
      </c>
      <c r="AD91" s="26"/>
      <c r="AE91" s="26"/>
      <c r="AF91" s="26"/>
      <c r="AG91" s="26"/>
      <c r="AH91" s="26"/>
      <c r="AI91" s="26">
        <f>'[1]прайс на дсп'!F91</f>
        <v>1870</v>
      </c>
      <c r="AJ91" s="26"/>
      <c r="AK91" s="26"/>
      <c r="AL91" s="26"/>
      <c r="AM91" s="26"/>
      <c r="AN91" s="26"/>
      <c r="AO91" s="26">
        <f>'[1]прайс на дсп'!G91</f>
        <v>2560</v>
      </c>
      <c r="AP91" s="26"/>
      <c r="AQ91" s="26"/>
      <c r="AR91" s="26"/>
      <c r="AS91" s="26"/>
      <c r="AT91" s="26"/>
      <c r="AU91" s="27"/>
      <c r="AV91" s="27"/>
      <c r="AW91" s="27"/>
      <c r="AX91" s="27"/>
      <c r="AY91" s="27"/>
      <c r="AZ91" s="27"/>
      <c r="BA91" s="27"/>
      <c r="BB91" s="27"/>
      <c r="BC91" s="27"/>
      <c r="BD91" s="28"/>
      <c r="BE91" s="28"/>
      <c r="BF91" s="28"/>
      <c r="BG91" s="29"/>
      <c r="BH91" s="30"/>
      <c r="BI91" s="30"/>
      <c r="BJ91" s="30"/>
      <c r="BK91" s="30"/>
      <c r="BL91" s="30"/>
      <c r="BM91" s="31"/>
    </row>
    <row r="92" spans="1:65" s="32" customFormat="1" ht="16.25" customHeight="1" x14ac:dyDescent="0.2">
      <c r="A92" s="22"/>
      <c r="B92" s="23" t="str">
        <f>'[1]прайс на дсп'!C92</f>
        <v>Н 3058 Венге Мали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5"/>
      <c r="AC92" s="26">
        <f>'[1]прайс на дсп'!E92</f>
        <v>1720</v>
      </c>
      <c r="AD92" s="26"/>
      <c r="AE92" s="26"/>
      <c r="AF92" s="26"/>
      <c r="AG92" s="26"/>
      <c r="AH92" s="26"/>
      <c r="AI92" s="26">
        <f>'[1]прайс на дсп'!F92</f>
        <v>1750</v>
      </c>
      <c r="AJ92" s="26"/>
      <c r="AK92" s="26"/>
      <c r="AL92" s="26"/>
      <c r="AM92" s="26"/>
      <c r="AN92" s="26"/>
      <c r="AO92" s="26">
        <f>'[1]прайс на дсп'!G92</f>
        <v>2490</v>
      </c>
      <c r="AP92" s="26"/>
      <c r="AQ92" s="26"/>
      <c r="AR92" s="26"/>
      <c r="AS92" s="26"/>
      <c r="AT92" s="26"/>
      <c r="AU92" s="27"/>
      <c r="AV92" s="27"/>
      <c r="AW92" s="27"/>
      <c r="AX92" s="27"/>
      <c r="AY92" s="27"/>
      <c r="AZ92" s="27"/>
      <c r="BA92" s="27"/>
      <c r="BB92" s="27"/>
      <c r="BC92" s="27"/>
      <c r="BD92" s="28"/>
      <c r="BE92" s="28"/>
      <c r="BF92" s="28"/>
      <c r="BG92" s="29"/>
      <c r="BH92" s="30"/>
      <c r="BI92" s="30"/>
      <c r="BJ92" s="30"/>
      <c r="BK92" s="30"/>
      <c r="BL92" s="30"/>
      <c r="BM92" s="31"/>
    </row>
    <row r="93" spans="1:65" s="32" customFormat="1" ht="16.25" customHeight="1" x14ac:dyDescent="0.2">
      <c r="A93" s="22"/>
      <c r="B93" s="23" t="str">
        <f>'[1]прайс на дсп'!C93</f>
        <v>Н 3080 Махагон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5"/>
      <c r="AC93" s="26">
        <f>'[1]прайс на дсп'!E93</f>
        <v>1580</v>
      </c>
      <c r="AD93" s="26"/>
      <c r="AE93" s="26"/>
      <c r="AF93" s="26"/>
      <c r="AG93" s="26"/>
      <c r="AH93" s="26"/>
      <c r="AI93" s="26">
        <f>'[1]прайс на дсп'!F93</f>
        <v>1640</v>
      </c>
      <c r="AJ93" s="26"/>
      <c r="AK93" s="26"/>
      <c r="AL93" s="26"/>
      <c r="AM93" s="26"/>
      <c r="AN93" s="26"/>
      <c r="AO93" s="26">
        <f>'[1]прайс на дсп'!G93</f>
        <v>2360</v>
      </c>
      <c r="AP93" s="26"/>
      <c r="AQ93" s="26"/>
      <c r="AR93" s="26"/>
      <c r="AS93" s="26"/>
      <c r="AT93" s="26"/>
      <c r="AU93" s="27"/>
      <c r="AV93" s="27"/>
      <c r="AW93" s="27"/>
      <c r="AX93" s="27"/>
      <c r="AY93" s="27"/>
      <c r="AZ93" s="27"/>
      <c r="BA93" s="27"/>
      <c r="BB93" s="27"/>
      <c r="BC93" s="27"/>
      <c r="BD93" s="28"/>
      <c r="BE93" s="28"/>
      <c r="BF93" s="28"/>
      <c r="BG93" s="29"/>
      <c r="BH93" s="30"/>
      <c r="BI93" s="30"/>
      <c r="BJ93" s="30"/>
      <c r="BK93" s="30"/>
      <c r="BL93" s="30"/>
      <c r="BM93" s="31"/>
    </row>
    <row r="94" spans="1:65" s="32" customFormat="1" ht="16.25" customHeight="1" x14ac:dyDescent="0.2">
      <c r="A94" s="22"/>
      <c r="B94" s="23" t="str">
        <f>'[1]прайс на дсп'!C94</f>
        <v>Н 3081 Сосна Гаванна чёрная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5"/>
      <c r="AC94" s="26">
        <f>'[1]прайс на дсп'!E94</f>
        <v>1720</v>
      </c>
      <c r="AD94" s="26"/>
      <c r="AE94" s="26"/>
      <c r="AF94" s="26"/>
      <c r="AG94" s="26"/>
      <c r="AH94" s="26"/>
      <c r="AI94" s="26">
        <f>'[1]прайс на дсп'!F94</f>
        <v>1770</v>
      </c>
      <c r="AJ94" s="26"/>
      <c r="AK94" s="26"/>
      <c r="AL94" s="26"/>
      <c r="AM94" s="26"/>
      <c r="AN94" s="26"/>
      <c r="AO94" s="26">
        <f>'[1]прайс на дсп'!G94</f>
        <v>2490</v>
      </c>
      <c r="AP94" s="26"/>
      <c r="AQ94" s="26"/>
      <c r="AR94" s="26"/>
      <c r="AS94" s="26"/>
      <c r="AT94" s="26"/>
      <c r="AU94" s="27"/>
      <c r="AV94" s="27"/>
      <c r="AW94" s="27"/>
      <c r="AX94" s="27"/>
      <c r="AY94" s="27"/>
      <c r="AZ94" s="27"/>
      <c r="BA94" s="27"/>
      <c r="BB94" s="27"/>
      <c r="BC94" s="27"/>
      <c r="BD94" s="28"/>
      <c r="BE94" s="28"/>
      <c r="BF94" s="28"/>
      <c r="BG94" s="29"/>
      <c r="BH94" s="30"/>
      <c r="BI94" s="30"/>
      <c r="BJ94" s="30"/>
      <c r="BK94" s="30"/>
      <c r="BL94" s="30"/>
      <c r="BM94" s="31"/>
    </row>
    <row r="95" spans="1:65" s="32" customFormat="1" ht="16.25" customHeight="1" x14ac:dyDescent="0.2">
      <c r="A95" s="22"/>
      <c r="B95" s="23" t="str">
        <f>'[1]прайс на дсп'!C95</f>
        <v>Н 3090 Древесина Шорвуд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5"/>
      <c r="AC95" s="26">
        <f>'[1]прайс на дсп'!E95</f>
        <v>1620</v>
      </c>
      <c r="AD95" s="26"/>
      <c r="AE95" s="26"/>
      <c r="AF95" s="26"/>
      <c r="AG95" s="26"/>
      <c r="AH95" s="26"/>
      <c r="AI95" s="26">
        <f>'[1]прайс на дсп'!F95</f>
        <v>1690</v>
      </c>
      <c r="AJ95" s="26"/>
      <c r="AK95" s="26"/>
      <c r="AL95" s="26"/>
      <c r="AM95" s="26"/>
      <c r="AN95" s="26"/>
      <c r="AO95" s="26">
        <f>'[1]прайс на дсп'!G95</f>
        <v>2410</v>
      </c>
      <c r="AP95" s="26"/>
      <c r="AQ95" s="26"/>
      <c r="AR95" s="26"/>
      <c r="AS95" s="26"/>
      <c r="AT95" s="26"/>
      <c r="AU95" s="27"/>
      <c r="AV95" s="27"/>
      <c r="AW95" s="27"/>
      <c r="AX95" s="27"/>
      <c r="AY95" s="27"/>
      <c r="AZ95" s="27"/>
      <c r="BA95" s="27"/>
      <c r="BB95" s="27"/>
      <c r="BC95" s="27"/>
      <c r="BD95" s="28"/>
      <c r="BE95" s="28"/>
      <c r="BF95" s="28"/>
      <c r="BG95" s="29"/>
      <c r="BH95" s="30"/>
      <c r="BI95" s="30"/>
      <c r="BJ95" s="30"/>
      <c r="BK95" s="30"/>
      <c r="BL95" s="30"/>
      <c r="BM95" s="31"/>
    </row>
    <row r="96" spans="1:65" s="32" customFormat="1" ht="16.25" customHeight="1" x14ac:dyDescent="0.2">
      <c r="A96" s="22"/>
      <c r="B96" s="23" t="str">
        <f>'[1]прайс на дсп'!C96</f>
        <v>Н 3113 Груша Линдау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5"/>
      <c r="AC96" s="26">
        <f>'[1]прайс на дсп'!E96</f>
        <v>1580</v>
      </c>
      <c r="AD96" s="26"/>
      <c r="AE96" s="26"/>
      <c r="AF96" s="26"/>
      <c r="AG96" s="26"/>
      <c r="AH96" s="26"/>
      <c r="AI96" s="26">
        <f>'[1]прайс на дсп'!F96</f>
        <v>1640</v>
      </c>
      <c r="AJ96" s="26"/>
      <c r="AK96" s="26"/>
      <c r="AL96" s="26"/>
      <c r="AM96" s="26"/>
      <c r="AN96" s="26"/>
      <c r="AO96" s="26">
        <f>'[1]прайс на дсп'!G96</f>
        <v>2360</v>
      </c>
      <c r="AP96" s="26"/>
      <c r="AQ96" s="26"/>
      <c r="AR96" s="26"/>
      <c r="AS96" s="26"/>
      <c r="AT96" s="26"/>
      <c r="AU96" s="27"/>
      <c r="AV96" s="27"/>
      <c r="AW96" s="27"/>
      <c r="AX96" s="27"/>
      <c r="AY96" s="27"/>
      <c r="AZ96" s="27"/>
      <c r="BA96" s="27"/>
      <c r="BB96" s="27"/>
      <c r="BC96" s="27"/>
      <c r="BD96" s="28"/>
      <c r="BE96" s="28"/>
      <c r="BF96" s="28"/>
      <c r="BG96" s="29"/>
      <c r="BH96" s="30"/>
      <c r="BI96" s="30"/>
      <c r="BJ96" s="30"/>
      <c r="BK96" s="30"/>
      <c r="BL96" s="30"/>
      <c r="BM96" s="31"/>
    </row>
    <row r="97" spans="1:65" s="32" customFormat="1" ht="16.25" customHeight="1" x14ac:dyDescent="0.2">
      <c r="A97" s="22"/>
      <c r="B97" s="23" t="str">
        <f>'[1]прайс на дсп'!C97</f>
        <v>Н 3114 Груша Тирано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5"/>
      <c r="AC97" s="26">
        <f>'[1]прайс на дсп'!E97</f>
        <v>1720</v>
      </c>
      <c r="AD97" s="26"/>
      <c r="AE97" s="26"/>
      <c r="AF97" s="26"/>
      <c r="AG97" s="26"/>
      <c r="AH97" s="26"/>
      <c r="AI97" s="26">
        <f>'[1]прайс на дсп'!F97</f>
        <v>1770</v>
      </c>
      <c r="AJ97" s="26"/>
      <c r="AK97" s="26"/>
      <c r="AL97" s="26"/>
      <c r="AM97" s="26"/>
      <c r="AN97" s="26"/>
      <c r="AO97" s="26">
        <f>'[1]прайс на дсп'!G97</f>
        <v>2490</v>
      </c>
      <c r="AP97" s="26"/>
      <c r="AQ97" s="26"/>
      <c r="AR97" s="26"/>
      <c r="AS97" s="26"/>
      <c r="AT97" s="26"/>
      <c r="AU97" s="27"/>
      <c r="AV97" s="27"/>
      <c r="AW97" s="27"/>
      <c r="AX97" s="27"/>
      <c r="AY97" s="27"/>
      <c r="AZ97" s="27"/>
      <c r="BA97" s="27"/>
      <c r="BB97" s="27"/>
      <c r="BC97" s="27"/>
      <c r="BD97" s="28"/>
      <c r="BE97" s="28"/>
      <c r="BF97" s="28"/>
      <c r="BG97" s="29"/>
      <c r="BH97" s="30"/>
      <c r="BI97" s="30"/>
      <c r="BJ97" s="30"/>
      <c r="BK97" s="30"/>
      <c r="BL97" s="30"/>
      <c r="BM97" s="31"/>
    </row>
    <row r="98" spans="1:65" s="32" customFormat="1" ht="16.25" customHeight="1" x14ac:dyDescent="0.2">
      <c r="A98" s="22"/>
      <c r="B98" s="23" t="str">
        <f>'[1]прайс на дсп'!C98</f>
        <v>Н 3131 Дуб Давос натуральный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5"/>
      <c r="AC98" s="26">
        <f>'[1]прайс на дсп'!E98</f>
        <v>1720</v>
      </c>
      <c r="AD98" s="26"/>
      <c r="AE98" s="26"/>
      <c r="AF98" s="26"/>
      <c r="AG98" s="26"/>
      <c r="AH98" s="26"/>
      <c r="AI98" s="26">
        <f>'[1]прайс на дсп'!F98</f>
        <v>1770</v>
      </c>
      <c r="AJ98" s="26"/>
      <c r="AK98" s="26"/>
      <c r="AL98" s="26"/>
      <c r="AM98" s="26"/>
      <c r="AN98" s="26"/>
      <c r="AO98" s="26">
        <f>'[1]прайс на дсп'!G98</f>
        <v>2490</v>
      </c>
      <c r="AP98" s="26"/>
      <c r="AQ98" s="26"/>
      <c r="AR98" s="26"/>
      <c r="AS98" s="26"/>
      <c r="AT98" s="26"/>
      <c r="AU98" s="27"/>
      <c r="AV98" s="27"/>
      <c r="AW98" s="27"/>
      <c r="AX98" s="27"/>
      <c r="AY98" s="27"/>
      <c r="AZ98" s="27"/>
      <c r="BA98" s="27"/>
      <c r="BB98" s="27"/>
      <c r="BC98" s="27"/>
      <c r="BD98" s="28"/>
      <c r="BE98" s="28"/>
      <c r="BF98" s="28"/>
      <c r="BG98" s="29"/>
      <c r="BH98" s="30"/>
      <c r="BI98" s="30"/>
      <c r="BJ98" s="30"/>
      <c r="BK98" s="30"/>
      <c r="BL98" s="30"/>
      <c r="BM98" s="31"/>
    </row>
    <row r="99" spans="1:65" s="32" customFormat="1" ht="16.25" customHeight="1" x14ac:dyDescent="0.2">
      <c r="A99" s="22"/>
      <c r="B99" s="23" t="str">
        <f>'[1]прайс на дсп'!C99</f>
        <v>Н 3133 Дуб Давос трюфель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5"/>
      <c r="AC99" s="26">
        <f>'[1]прайс на дсп'!E99</f>
        <v>1720</v>
      </c>
      <c r="AD99" s="26"/>
      <c r="AE99" s="26"/>
      <c r="AF99" s="26"/>
      <c r="AG99" s="26"/>
      <c r="AH99" s="26"/>
      <c r="AI99" s="26">
        <f>'[1]прайс на дсп'!F99</f>
        <v>1770</v>
      </c>
      <c r="AJ99" s="26"/>
      <c r="AK99" s="26"/>
      <c r="AL99" s="26"/>
      <c r="AM99" s="26"/>
      <c r="AN99" s="26"/>
      <c r="AO99" s="26">
        <f>'[1]прайс на дсп'!G99</f>
        <v>2490</v>
      </c>
      <c r="AP99" s="26"/>
      <c r="AQ99" s="26"/>
      <c r="AR99" s="26"/>
      <c r="AS99" s="26"/>
      <c r="AT99" s="26"/>
      <c r="AU99" s="27"/>
      <c r="AV99" s="27"/>
      <c r="AW99" s="27"/>
      <c r="AX99" s="27"/>
      <c r="AY99" s="27"/>
      <c r="AZ99" s="27"/>
      <c r="BA99" s="27"/>
      <c r="BB99" s="27"/>
      <c r="BC99" s="27"/>
      <c r="BD99" s="28"/>
      <c r="BE99" s="28"/>
      <c r="BF99" s="28"/>
      <c r="BG99" s="29"/>
      <c r="BH99" s="30"/>
      <c r="BI99" s="30"/>
      <c r="BJ99" s="30"/>
      <c r="BK99" s="30"/>
      <c r="BL99" s="30"/>
      <c r="BM99" s="31"/>
    </row>
    <row r="100" spans="1:65" s="32" customFormat="1" ht="16.25" customHeight="1" x14ac:dyDescent="0.2">
      <c r="A100" s="22"/>
      <c r="B100" s="23" t="str">
        <f>'[1]прайс на дсп'!C100</f>
        <v>Н 3146 Дуб Лоренцо бежево-серый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5"/>
      <c r="AC100" s="26">
        <f>'[1]прайс на дсп'!E100</f>
        <v>1930</v>
      </c>
      <c r="AD100" s="26"/>
      <c r="AE100" s="26"/>
      <c r="AF100" s="26"/>
      <c r="AG100" s="26"/>
      <c r="AH100" s="26"/>
      <c r="AI100" s="26">
        <f>'[1]прайс на дсп'!F100</f>
        <v>1990</v>
      </c>
      <c r="AJ100" s="26"/>
      <c r="AK100" s="26"/>
      <c r="AL100" s="26"/>
      <c r="AM100" s="26"/>
      <c r="AN100" s="26"/>
      <c r="AO100" s="26">
        <f>'[1]прайс на дсп'!G100</f>
        <v>2680</v>
      </c>
      <c r="AP100" s="26"/>
      <c r="AQ100" s="26"/>
      <c r="AR100" s="26"/>
      <c r="AS100" s="26"/>
      <c r="AT100" s="26"/>
      <c r="AU100" s="27"/>
      <c r="AV100" s="27"/>
      <c r="AW100" s="27"/>
      <c r="AX100" s="27"/>
      <c r="AY100" s="27"/>
      <c r="AZ100" s="27"/>
      <c r="BA100" s="27"/>
      <c r="BB100" s="27"/>
      <c r="BC100" s="27"/>
      <c r="BD100" s="28"/>
      <c r="BE100" s="28"/>
      <c r="BF100" s="28"/>
      <c r="BG100" s="29"/>
      <c r="BH100" s="30"/>
      <c r="BI100" s="30"/>
      <c r="BJ100" s="30"/>
      <c r="BK100" s="30"/>
      <c r="BL100" s="30"/>
      <c r="BM100" s="31"/>
    </row>
    <row r="101" spans="1:65" s="32" customFormat="1" ht="16.25" customHeight="1" x14ac:dyDescent="0.2">
      <c r="A101" s="22"/>
      <c r="B101" s="23" t="str">
        <f>'[1]прайс на дсп'!C101</f>
        <v>Н 3154 Дуб Чарльстон тёмно-коричневый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5"/>
      <c r="AC101" s="26">
        <f>'[1]прайс на дсп'!E101</f>
        <v>2350</v>
      </c>
      <c r="AD101" s="26"/>
      <c r="AE101" s="26"/>
      <c r="AF101" s="26"/>
      <c r="AG101" s="26"/>
      <c r="AH101" s="26"/>
      <c r="AI101" s="26">
        <f>'[1]прайс на дсп'!F101</f>
        <v>2420</v>
      </c>
      <c r="AJ101" s="26"/>
      <c r="AK101" s="26"/>
      <c r="AL101" s="26"/>
      <c r="AM101" s="26"/>
      <c r="AN101" s="26"/>
      <c r="AO101" s="26">
        <f>'[1]прайс на дсп'!G101</f>
        <v>3160</v>
      </c>
      <c r="AP101" s="26"/>
      <c r="AQ101" s="26"/>
      <c r="AR101" s="26"/>
      <c r="AS101" s="26"/>
      <c r="AT101" s="26"/>
      <c r="AU101" s="27"/>
      <c r="AV101" s="27"/>
      <c r="AW101" s="27"/>
      <c r="AX101" s="27"/>
      <c r="AY101" s="27"/>
      <c r="AZ101" s="27"/>
      <c r="BA101" s="27"/>
      <c r="BB101" s="27"/>
      <c r="BC101" s="27"/>
      <c r="BD101" s="28"/>
      <c r="BE101" s="28"/>
      <c r="BF101" s="28"/>
      <c r="BG101" s="29"/>
      <c r="BH101" s="30"/>
      <c r="BI101" s="30"/>
      <c r="BJ101" s="30"/>
      <c r="BK101" s="30"/>
      <c r="BL101" s="30"/>
      <c r="BM101" s="31"/>
    </row>
    <row r="102" spans="1:65" s="32" customFormat="1" ht="16.25" customHeight="1" x14ac:dyDescent="0.2">
      <c r="A102" s="22"/>
      <c r="B102" s="23" t="str">
        <f>'[1]прайс на дсп'!C102</f>
        <v>Н 3156 Дуб Корбридж серый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5"/>
      <c r="AC102" s="26">
        <f>'[1]прайс на дсп'!E102</f>
        <v>1720</v>
      </c>
      <c r="AD102" s="26"/>
      <c r="AE102" s="26"/>
      <c r="AF102" s="26"/>
      <c r="AG102" s="26"/>
      <c r="AH102" s="26"/>
      <c r="AI102" s="26">
        <f>'[1]прайс на дсп'!F102</f>
        <v>1770</v>
      </c>
      <c r="AJ102" s="26"/>
      <c r="AK102" s="26"/>
      <c r="AL102" s="26"/>
      <c r="AM102" s="26"/>
      <c r="AN102" s="26"/>
      <c r="AO102" s="26">
        <f>'[1]прайс на дсп'!G102</f>
        <v>2490</v>
      </c>
      <c r="AP102" s="26"/>
      <c r="AQ102" s="26"/>
      <c r="AR102" s="26"/>
      <c r="AS102" s="26"/>
      <c r="AT102" s="26"/>
      <c r="AU102" s="27"/>
      <c r="AV102" s="27"/>
      <c r="AW102" s="27"/>
      <c r="AX102" s="27"/>
      <c r="AY102" s="27"/>
      <c r="AZ102" s="27"/>
      <c r="BA102" s="27"/>
      <c r="BB102" s="27"/>
      <c r="BC102" s="27"/>
      <c r="BD102" s="28"/>
      <c r="BE102" s="28"/>
      <c r="BF102" s="28"/>
      <c r="BG102" s="29"/>
      <c r="BH102" s="30"/>
      <c r="BI102" s="30"/>
      <c r="BJ102" s="30"/>
      <c r="BK102" s="30"/>
      <c r="BL102" s="30"/>
      <c r="BM102" s="31"/>
    </row>
    <row r="103" spans="1:65" s="32" customFormat="1" ht="16.25" customHeight="1" x14ac:dyDescent="0.2">
      <c r="A103" s="22"/>
      <c r="B103" s="23" t="str">
        <f>'[1]прайс на дсп'!C103</f>
        <v>Н 3157 Дуб Винченца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5"/>
      <c r="AC103" s="26">
        <f>'[1]прайс на дсп'!E103</f>
        <v>1720</v>
      </c>
      <c r="AD103" s="26"/>
      <c r="AE103" s="26"/>
      <c r="AF103" s="26"/>
      <c r="AG103" s="26"/>
      <c r="AH103" s="26"/>
      <c r="AI103" s="26">
        <f>'[1]прайс на дсп'!F103</f>
        <v>1770</v>
      </c>
      <c r="AJ103" s="26"/>
      <c r="AK103" s="26"/>
      <c r="AL103" s="26"/>
      <c r="AM103" s="26"/>
      <c r="AN103" s="26"/>
      <c r="AO103" s="26">
        <f>'[1]прайс на дсп'!G103</f>
        <v>2490</v>
      </c>
      <c r="AP103" s="26"/>
      <c r="AQ103" s="26"/>
      <c r="AR103" s="26"/>
      <c r="AS103" s="26"/>
      <c r="AT103" s="26"/>
      <c r="AU103" s="27"/>
      <c r="AV103" s="27"/>
      <c r="AW103" s="27"/>
      <c r="AX103" s="27"/>
      <c r="AY103" s="27"/>
      <c r="AZ103" s="27"/>
      <c r="BA103" s="27"/>
      <c r="BB103" s="27"/>
      <c r="BC103" s="27"/>
      <c r="BD103" s="28"/>
      <c r="BE103" s="28"/>
      <c r="BF103" s="28"/>
      <c r="BG103" s="29"/>
      <c r="BH103" s="30"/>
      <c r="BI103" s="30"/>
      <c r="BJ103" s="30"/>
      <c r="BK103" s="30"/>
      <c r="BL103" s="30"/>
      <c r="BM103" s="31"/>
    </row>
    <row r="104" spans="1:65" s="32" customFormat="1" ht="16.25" customHeight="1" x14ac:dyDescent="0.2">
      <c r="A104" s="22"/>
      <c r="B104" s="23" t="str">
        <f>'[1]прайс на дсп'!C104</f>
        <v>Н 3170 Дуб Кендал натуральный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5"/>
      <c r="AC104" s="26">
        <f>'[1]прайс на дсп'!E104</f>
        <v>1720</v>
      </c>
      <c r="AD104" s="26"/>
      <c r="AE104" s="26"/>
      <c r="AF104" s="26"/>
      <c r="AG104" s="26"/>
      <c r="AH104" s="26"/>
      <c r="AI104" s="26">
        <f>'[1]прайс на дсп'!F104</f>
        <v>1770</v>
      </c>
      <c r="AJ104" s="26"/>
      <c r="AK104" s="26"/>
      <c r="AL104" s="26"/>
      <c r="AM104" s="26"/>
      <c r="AN104" s="26"/>
      <c r="AO104" s="26">
        <f>'[1]прайс на дсп'!G104</f>
        <v>2490</v>
      </c>
      <c r="AP104" s="26"/>
      <c r="AQ104" s="26"/>
      <c r="AR104" s="26"/>
      <c r="AS104" s="26"/>
      <c r="AT104" s="26"/>
      <c r="AU104" s="27"/>
      <c r="AV104" s="27"/>
      <c r="AW104" s="27"/>
      <c r="AX104" s="27"/>
      <c r="AY104" s="27"/>
      <c r="AZ104" s="27"/>
      <c r="BA104" s="27"/>
      <c r="BB104" s="27"/>
      <c r="BC104" s="27"/>
      <c r="BD104" s="28"/>
      <c r="BE104" s="28"/>
      <c r="BF104" s="28"/>
      <c r="BG104" s="29"/>
      <c r="BH104" s="30"/>
      <c r="BI104" s="30"/>
      <c r="BJ104" s="30"/>
      <c r="BK104" s="30"/>
      <c r="BL104" s="30"/>
      <c r="BM104" s="31"/>
    </row>
    <row r="105" spans="1:65" s="32" customFormat="1" ht="16.25" customHeight="1" x14ac:dyDescent="0.2">
      <c r="A105" s="22"/>
      <c r="B105" s="23" t="str">
        <f>'[1]прайс на дсп'!C105</f>
        <v>Н 3176 Дуб Галифакс олово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5"/>
      <c r="AC105" s="26">
        <f>'[1]прайс на дсп'!E105</f>
        <v>2510</v>
      </c>
      <c r="AD105" s="26"/>
      <c r="AE105" s="26"/>
      <c r="AF105" s="26"/>
      <c r="AG105" s="26"/>
      <c r="AH105" s="26"/>
      <c r="AI105" s="26">
        <f>'[1]прайс на дсп'!F105</f>
        <v>2590</v>
      </c>
      <c r="AJ105" s="26"/>
      <c r="AK105" s="26"/>
      <c r="AL105" s="26"/>
      <c r="AM105" s="26"/>
      <c r="AN105" s="26"/>
      <c r="AO105" s="26">
        <f>'[1]прайс на дсп'!G105</f>
        <v>3330</v>
      </c>
      <c r="AP105" s="26"/>
      <c r="AQ105" s="26"/>
      <c r="AR105" s="26"/>
      <c r="AS105" s="26"/>
      <c r="AT105" s="26"/>
      <c r="AU105" s="27"/>
      <c r="AV105" s="27"/>
      <c r="AW105" s="27"/>
      <c r="AX105" s="27"/>
      <c r="AY105" s="27"/>
      <c r="AZ105" s="27"/>
      <c r="BA105" s="27"/>
      <c r="BB105" s="27"/>
      <c r="BC105" s="27"/>
      <c r="BD105" s="28"/>
      <c r="BE105" s="28"/>
      <c r="BF105" s="28"/>
      <c r="BG105" s="29"/>
      <c r="BH105" s="30"/>
      <c r="BI105" s="30"/>
      <c r="BJ105" s="30"/>
      <c r="BK105" s="30"/>
      <c r="BL105" s="30"/>
      <c r="BM105" s="31"/>
    </row>
    <row r="106" spans="1:65" s="32" customFormat="1" ht="16.25" customHeight="1" x14ac:dyDescent="0.2">
      <c r="A106" s="22"/>
      <c r="B106" s="23" t="str">
        <f>'[1]прайс на дсп'!C106</f>
        <v>Н 3178 Дуб Галифакс глазурованный чёрный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5"/>
      <c r="AC106" s="26">
        <f>'[1]прайс на дсп'!E106</f>
        <v>2510</v>
      </c>
      <c r="AD106" s="26"/>
      <c r="AE106" s="26"/>
      <c r="AF106" s="26"/>
      <c r="AG106" s="26"/>
      <c r="AH106" s="26"/>
      <c r="AI106" s="26">
        <f>'[1]прайс на дсп'!F106</f>
        <v>2590</v>
      </c>
      <c r="AJ106" s="26"/>
      <c r="AK106" s="26"/>
      <c r="AL106" s="26"/>
      <c r="AM106" s="26"/>
      <c r="AN106" s="26"/>
      <c r="AO106" s="26">
        <f>'[1]прайс на дсп'!G106</f>
        <v>3330</v>
      </c>
      <c r="AP106" s="26"/>
      <c r="AQ106" s="26"/>
      <c r="AR106" s="26"/>
      <c r="AS106" s="26"/>
      <c r="AT106" s="26"/>
      <c r="AU106" s="27"/>
      <c r="AV106" s="27"/>
      <c r="AW106" s="27"/>
      <c r="AX106" s="27"/>
      <c r="AY106" s="27"/>
      <c r="AZ106" s="27"/>
      <c r="BA106" s="27"/>
      <c r="BB106" s="27"/>
      <c r="BC106" s="27"/>
      <c r="BD106" s="28"/>
      <c r="BE106" s="28"/>
      <c r="BF106" s="28"/>
      <c r="BG106" s="29"/>
      <c r="BH106" s="30"/>
      <c r="BI106" s="30"/>
      <c r="BJ106" s="30"/>
      <c r="BK106" s="30"/>
      <c r="BL106" s="30"/>
      <c r="BM106" s="31"/>
    </row>
    <row r="107" spans="1:65" s="32" customFormat="1" ht="16.25" customHeight="1" x14ac:dyDescent="0.2">
      <c r="A107" s="22"/>
      <c r="B107" s="23" t="str">
        <f>'[1]прайс на дсп'!C107</f>
        <v>Н 3190 Металлик Файнлайн антрацит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5"/>
      <c r="AC107" s="26">
        <f>'[1]прайс на дсп'!E107</f>
        <v>1930</v>
      </c>
      <c r="AD107" s="26"/>
      <c r="AE107" s="26"/>
      <c r="AF107" s="26"/>
      <c r="AG107" s="26"/>
      <c r="AH107" s="26"/>
      <c r="AI107" s="26">
        <f>'[1]прайс на дсп'!F107</f>
        <v>1990</v>
      </c>
      <c r="AJ107" s="26"/>
      <c r="AK107" s="26"/>
      <c r="AL107" s="26"/>
      <c r="AM107" s="26"/>
      <c r="AN107" s="26"/>
      <c r="AO107" s="26">
        <f>'[1]прайс на дсп'!G107</f>
        <v>2680</v>
      </c>
      <c r="AP107" s="26"/>
      <c r="AQ107" s="26"/>
      <c r="AR107" s="26"/>
      <c r="AS107" s="26"/>
      <c r="AT107" s="26"/>
      <c r="AU107" s="27"/>
      <c r="AV107" s="27"/>
      <c r="AW107" s="27"/>
      <c r="AX107" s="27"/>
      <c r="AY107" s="27"/>
      <c r="AZ107" s="27"/>
      <c r="BA107" s="27"/>
      <c r="BB107" s="27"/>
      <c r="BC107" s="27"/>
      <c r="BD107" s="28"/>
      <c r="BE107" s="28"/>
      <c r="BF107" s="28"/>
      <c r="BG107" s="29"/>
      <c r="BH107" s="30"/>
      <c r="BI107" s="30"/>
      <c r="BJ107" s="30"/>
      <c r="BK107" s="30"/>
      <c r="BL107" s="30"/>
      <c r="BM107" s="31"/>
    </row>
    <row r="108" spans="1:65" s="32" customFormat="1" ht="16.25" customHeight="1" x14ac:dyDescent="0.2">
      <c r="A108" s="22"/>
      <c r="B108" s="23" t="str">
        <f>'[1]прайс на дсп'!C108</f>
        <v>Н 3192 Металлик Файнлайн коричневый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5"/>
      <c r="AC108" s="26">
        <f>'[1]прайс на дсп'!E108</f>
        <v>1930</v>
      </c>
      <c r="AD108" s="26"/>
      <c r="AE108" s="26"/>
      <c r="AF108" s="26"/>
      <c r="AG108" s="26"/>
      <c r="AH108" s="26"/>
      <c r="AI108" s="26">
        <f>'[1]прайс на дсп'!F108</f>
        <v>1990</v>
      </c>
      <c r="AJ108" s="26"/>
      <c r="AK108" s="26"/>
      <c r="AL108" s="26"/>
      <c r="AM108" s="26"/>
      <c r="AN108" s="26"/>
      <c r="AO108" s="26">
        <f>'[1]прайс на дсп'!G108</f>
        <v>2680</v>
      </c>
      <c r="AP108" s="26"/>
      <c r="AQ108" s="26"/>
      <c r="AR108" s="26"/>
      <c r="AS108" s="26"/>
      <c r="AT108" s="26"/>
      <c r="AU108" s="27"/>
      <c r="AV108" s="27"/>
      <c r="AW108" s="27"/>
      <c r="AX108" s="27"/>
      <c r="AY108" s="27"/>
      <c r="AZ108" s="27"/>
      <c r="BA108" s="27"/>
      <c r="BB108" s="27"/>
      <c r="BC108" s="27"/>
      <c r="BD108" s="28"/>
      <c r="BE108" s="28"/>
      <c r="BF108" s="28"/>
      <c r="BG108" s="29"/>
      <c r="BH108" s="30"/>
      <c r="BI108" s="30"/>
      <c r="BJ108" s="30"/>
      <c r="BK108" s="30"/>
      <c r="BL108" s="30"/>
      <c r="BM108" s="31"/>
    </row>
    <row r="109" spans="1:65" s="32" customFormat="1" ht="16.25" customHeight="1" x14ac:dyDescent="0.2">
      <c r="A109" s="22"/>
      <c r="B109" s="23" t="str">
        <f>'[1]прайс на дсп'!C109</f>
        <v>Н 3303 Дуб Гамильтон натуральный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5"/>
      <c r="AC109" s="26">
        <f>'[1]прайс на дсп'!E109</f>
        <v>1620</v>
      </c>
      <c r="AD109" s="26"/>
      <c r="AE109" s="26"/>
      <c r="AF109" s="26"/>
      <c r="AG109" s="26"/>
      <c r="AH109" s="26"/>
      <c r="AI109" s="26">
        <f>'[1]прайс на дсп'!F109</f>
        <v>1690</v>
      </c>
      <c r="AJ109" s="26"/>
      <c r="AK109" s="26"/>
      <c r="AL109" s="26"/>
      <c r="AM109" s="26"/>
      <c r="AN109" s="26"/>
      <c r="AO109" s="26">
        <f>'[1]прайс на дсп'!G109</f>
        <v>2410</v>
      </c>
      <c r="AP109" s="26"/>
      <c r="AQ109" s="26"/>
      <c r="AR109" s="26"/>
      <c r="AS109" s="26"/>
      <c r="AT109" s="26"/>
      <c r="AU109" s="27"/>
      <c r="AV109" s="27"/>
      <c r="AW109" s="27"/>
      <c r="AX109" s="27"/>
      <c r="AY109" s="27"/>
      <c r="AZ109" s="27"/>
      <c r="BA109" s="27"/>
      <c r="BB109" s="27"/>
      <c r="BC109" s="27"/>
      <c r="BD109" s="28"/>
      <c r="BE109" s="28"/>
      <c r="BF109" s="28"/>
      <c r="BG109" s="29"/>
      <c r="BH109" s="30"/>
      <c r="BI109" s="30"/>
      <c r="BJ109" s="30"/>
      <c r="BK109" s="30"/>
      <c r="BL109" s="30"/>
      <c r="BM109" s="31"/>
    </row>
    <row r="110" spans="1:65" s="32" customFormat="1" ht="16.25" customHeight="1" x14ac:dyDescent="0.2">
      <c r="A110" s="22"/>
      <c r="B110" s="23" t="str">
        <f>'[1]прайс на дсп'!C110</f>
        <v>Н 3309 Дуб Гладстоун песочный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5"/>
      <c r="AC110" s="26">
        <f>'[1]прайс на дсп'!E110</f>
        <v>2510</v>
      </c>
      <c r="AD110" s="26"/>
      <c r="AE110" s="26"/>
      <c r="AF110" s="26"/>
      <c r="AG110" s="26"/>
      <c r="AH110" s="26"/>
      <c r="AI110" s="26">
        <f>'[1]прайс на дсп'!F110</f>
        <v>2590</v>
      </c>
      <c r="AJ110" s="26"/>
      <c r="AK110" s="26"/>
      <c r="AL110" s="26"/>
      <c r="AM110" s="26"/>
      <c r="AN110" s="26"/>
      <c r="AO110" s="26">
        <f>'[1]прайс на дсп'!G110</f>
        <v>3330</v>
      </c>
      <c r="AP110" s="26"/>
      <c r="AQ110" s="26"/>
      <c r="AR110" s="26"/>
      <c r="AS110" s="26"/>
      <c r="AT110" s="26"/>
      <c r="AU110" s="27"/>
      <c r="AV110" s="27"/>
      <c r="AW110" s="27"/>
      <c r="AX110" s="27"/>
      <c r="AY110" s="27"/>
      <c r="AZ110" s="27"/>
      <c r="BA110" s="27"/>
      <c r="BB110" s="27"/>
      <c r="BC110" s="27"/>
      <c r="BD110" s="28"/>
      <c r="BE110" s="28"/>
      <c r="BF110" s="28"/>
      <c r="BG110" s="29"/>
      <c r="BH110" s="30"/>
      <c r="BI110" s="30"/>
      <c r="BJ110" s="30"/>
      <c r="BK110" s="30"/>
      <c r="BL110" s="30"/>
      <c r="BM110" s="31"/>
    </row>
    <row r="111" spans="1:65" s="32" customFormat="1" ht="16.25" customHeight="1" x14ac:dyDescent="0.2">
      <c r="A111" s="22"/>
      <c r="B111" s="23" t="str">
        <f>'[1]прайс на дсп'!C111</f>
        <v>Н 3325 Дуб Гладстоун табак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5"/>
      <c r="AC111" s="26">
        <f>'[1]прайс на дсп'!E111</f>
        <v>2510</v>
      </c>
      <c r="AD111" s="26"/>
      <c r="AE111" s="26"/>
      <c r="AF111" s="26"/>
      <c r="AG111" s="26"/>
      <c r="AH111" s="26"/>
      <c r="AI111" s="26">
        <f>'[1]прайс на дсп'!F111</f>
        <v>2590</v>
      </c>
      <c r="AJ111" s="26"/>
      <c r="AK111" s="26"/>
      <c r="AL111" s="26"/>
      <c r="AM111" s="26"/>
      <c r="AN111" s="26"/>
      <c r="AO111" s="26">
        <f>'[1]прайс на дсп'!G111</f>
        <v>3330</v>
      </c>
      <c r="AP111" s="26"/>
      <c r="AQ111" s="26"/>
      <c r="AR111" s="26"/>
      <c r="AS111" s="26"/>
      <c r="AT111" s="26"/>
      <c r="AU111" s="27"/>
      <c r="AV111" s="27"/>
      <c r="AW111" s="27"/>
      <c r="AX111" s="27"/>
      <c r="AY111" s="27"/>
      <c r="AZ111" s="27"/>
      <c r="BA111" s="27"/>
      <c r="BB111" s="27"/>
      <c r="BC111" s="27"/>
      <c r="BD111" s="28"/>
      <c r="BE111" s="28"/>
      <c r="BF111" s="28"/>
      <c r="BG111" s="29"/>
      <c r="BH111" s="30"/>
      <c r="BI111" s="30"/>
      <c r="BJ111" s="30"/>
      <c r="BK111" s="30"/>
      <c r="BL111" s="30"/>
      <c r="BM111" s="31"/>
    </row>
    <row r="112" spans="1:65" s="32" customFormat="1" ht="16.25" customHeight="1" x14ac:dyDescent="0.2">
      <c r="A112" s="22"/>
      <c r="B112" s="23" t="str">
        <f>'[1]прайс на дсп'!C112</f>
        <v>Н 3326 Дуб Гладстоун серо-бежевый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5"/>
      <c r="AC112" s="26">
        <f>'[1]прайс на дсп'!E112</f>
        <v>2510</v>
      </c>
      <c r="AD112" s="26"/>
      <c r="AE112" s="26"/>
      <c r="AF112" s="26"/>
      <c r="AG112" s="26"/>
      <c r="AH112" s="26"/>
      <c r="AI112" s="26">
        <f>'[1]прайс на дсп'!F112</f>
        <v>2590</v>
      </c>
      <c r="AJ112" s="26"/>
      <c r="AK112" s="26"/>
      <c r="AL112" s="26"/>
      <c r="AM112" s="26"/>
      <c r="AN112" s="26"/>
      <c r="AO112" s="26">
        <f>'[1]прайс на дсп'!G112</f>
        <v>3330</v>
      </c>
      <c r="AP112" s="26"/>
      <c r="AQ112" s="26"/>
      <c r="AR112" s="26"/>
      <c r="AS112" s="26"/>
      <c r="AT112" s="26"/>
      <c r="AU112" s="27"/>
      <c r="AV112" s="27"/>
      <c r="AW112" s="27"/>
      <c r="AX112" s="27"/>
      <c r="AY112" s="27"/>
      <c r="AZ112" s="27"/>
      <c r="BA112" s="27"/>
      <c r="BB112" s="27"/>
      <c r="BC112" s="27"/>
      <c r="BD112" s="28"/>
      <c r="BE112" s="28"/>
      <c r="BF112" s="28"/>
      <c r="BG112" s="29"/>
      <c r="BH112" s="30"/>
      <c r="BI112" s="30"/>
      <c r="BJ112" s="30"/>
      <c r="BK112" s="30"/>
      <c r="BL112" s="30"/>
      <c r="BM112" s="31"/>
    </row>
    <row r="113" spans="1:65" s="32" customFormat="1" ht="16.25" customHeight="1" x14ac:dyDescent="0.2">
      <c r="A113" s="22"/>
      <c r="B113" s="23" t="str">
        <f>'[1]прайс на дсп'!C113</f>
        <v>Н 3330 Дуб Антор натуральный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5"/>
      <c r="AC113" s="26">
        <f>'[1]прайс на дсп'!E113</f>
        <v>2350</v>
      </c>
      <c r="AD113" s="26"/>
      <c r="AE113" s="26"/>
      <c r="AF113" s="26"/>
      <c r="AG113" s="26"/>
      <c r="AH113" s="26"/>
      <c r="AI113" s="26">
        <f>'[1]прайс на дсп'!F113</f>
        <v>2420</v>
      </c>
      <c r="AJ113" s="26"/>
      <c r="AK113" s="26"/>
      <c r="AL113" s="26"/>
      <c r="AM113" s="26"/>
      <c r="AN113" s="26"/>
      <c r="AO113" s="26">
        <f>'[1]прайс на дсп'!G113</f>
        <v>3160</v>
      </c>
      <c r="AP113" s="26"/>
      <c r="AQ113" s="26"/>
      <c r="AR113" s="26"/>
      <c r="AS113" s="26"/>
      <c r="AT113" s="26"/>
      <c r="AU113" s="27"/>
      <c r="AV113" s="27"/>
      <c r="AW113" s="27"/>
      <c r="AX113" s="27"/>
      <c r="AY113" s="27"/>
      <c r="AZ113" s="27"/>
      <c r="BA113" s="27"/>
      <c r="BB113" s="27"/>
      <c r="BC113" s="27"/>
      <c r="BD113" s="28"/>
      <c r="BE113" s="28"/>
      <c r="BF113" s="28"/>
      <c r="BG113" s="29"/>
      <c r="BH113" s="30"/>
      <c r="BI113" s="30"/>
      <c r="BJ113" s="30"/>
      <c r="BK113" s="30"/>
      <c r="BL113" s="30"/>
      <c r="BM113" s="31"/>
    </row>
    <row r="114" spans="1:65" s="32" customFormat="1" ht="16.25" customHeight="1" x14ac:dyDescent="0.2">
      <c r="A114" s="22"/>
      <c r="B114" s="23" t="str">
        <f>'[1]прайс на дсп'!C114</f>
        <v>Н 3331 Дуб Небраска натуральный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5"/>
      <c r="AC114" s="26">
        <f>'[1]прайс на дсп'!E114</f>
        <v>1720</v>
      </c>
      <c r="AD114" s="26"/>
      <c r="AE114" s="26"/>
      <c r="AF114" s="26"/>
      <c r="AG114" s="26"/>
      <c r="AH114" s="26"/>
      <c r="AI114" s="26">
        <f>'[1]прайс на дсп'!F114</f>
        <v>1770</v>
      </c>
      <c r="AJ114" s="26"/>
      <c r="AK114" s="26"/>
      <c r="AL114" s="26"/>
      <c r="AM114" s="26"/>
      <c r="AN114" s="26"/>
      <c r="AO114" s="26">
        <f>'[1]прайс на дсп'!G114</f>
        <v>2490</v>
      </c>
      <c r="AP114" s="26"/>
      <c r="AQ114" s="26"/>
      <c r="AR114" s="26"/>
      <c r="AS114" s="26"/>
      <c r="AT114" s="26"/>
      <c r="AU114" s="27"/>
      <c r="AV114" s="27"/>
      <c r="AW114" s="27"/>
      <c r="AX114" s="27"/>
      <c r="AY114" s="27"/>
      <c r="AZ114" s="27"/>
      <c r="BA114" s="27"/>
      <c r="BB114" s="27"/>
      <c r="BC114" s="27"/>
      <c r="BD114" s="28"/>
      <c r="BE114" s="28"/>
      <c r="BF114" s="28"/>
      <c r="BG114" s="29"/>
      <c r="BH114" s="30"/>
      <c r="BI114" s="30"/>
      <c r="BJ114" s="30"/>
      <c r="BK114" s="30"/>
      <c r="BL114" s="30"/>
      <c r="BM114" s="31"/>
    </row>
    <row r="115" spans="1:65" s="32" customFormat="1" ht="16.25" customHeight="1" x14ac:dyDescent="0.2">
      <c r="A115" s="22"/>
      <c r="B115" s="23" t="str">
        <f>'[1]прайс на дсп'!C115</f>
        <v>Н 3342 Дуб Гладстоун сепия</v>
      </c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5"/>
      <c r="AC115" s="26">
        <f>'[1]прайс на дсп'!E115</f>
        <v>2510</v>
      </c>
      <c r="AD115" s="26"/>
      <c r="AE115" s="26"/>
      <c r="AF115" s="26"/>
      <c r="AG115" s="26"/>
      <c r="AH115" s="26"/>
      <c r="AI115" s="26">
        <f>'[1]прайс на дсп'!F115</f>
        <v>2590</v>
      </c>
      <c r="AJ115" s="26"/>
      <c r="AK115" s="26"/>
      <c r="AL115" s="26"/>
      <c r="AM115" s="26"/>
      <c r="AN115" s="26"/>
      <c r="AO115" s="26">
        <f>'[1]прайс на дсп'!G115</f>
        <v>3330</v>
      </c>
      <c r="AP115" s="26"/>
      <c r="AQ115" s="26"/>
      <c r="AR115" s="26"/>
      <c r="AS115" s="26"/>
      <c r="AT115" s="26"/>
      <c r="AU115" s="27"/>
      <c r="AV115" s="27"/>
      <c r="AW115" s="27"/>
      <c r="AX115" s="27"/>
      <c r="AY115" s="27"/>
      <c r="AZ115" s="27"/>
      <c r="BA115" s="27"/>
      <c r="BB115" s="27"/>
      <c r="BC115" s="27"/>
      <c r="BD115" s="28"/>
      <c r="BE115" s="28"/>
      <c r="BF115" s="28"/>
      <c r="BG115" s="29"/>
      <c r="BH115" s="30"/>
      <c r="BI115" s="30"/>
      <c r="BJ115" s="30"/>
      <c r="BK115" s="30"/>
      <c r="BL115" s="30"/>
      <c r="BM115" s="31"/>
    </row>
    <row r="116" spans="1:65" s="32" customFormat="1" ht="16.25" customHeight="1" x14ac:dyDescent="0.2">
      <c r="A116" s="22"/>
      <c r="B116" s="23" t="str">
        <f>'[1]прайс на дсп'!C116</f>
        <v>Н 3395 Дуб Корбридж натуральный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5"/>
      <c r="AC116" s="26">
        <f>'[1]прайс на дсп'!E116</f>
        <v>1580</v>
      </c>
      <c r="AD116" s="26"/>
      <c r="AE116" s="26"/>
      <c r="AF116" s="26"/>
      <c r="AG116" s="26"/>
      <c r="AH116" s="26"/>
      <c r="AI116" s="26">
        <f>'[1]прайс на дсп'!F116</f>
        <v>1620</v>
      </c>
      <c r="AJ116" s="26"/>
      <c r="AK116" s="26"/>
      <c r="AL116" s="26"/>
      <c r="AM116" s="26"/>
      <c r="AN116" s="26"/>
      <c r="AO116" s="26">
        <f>'[1]прайс на дсп'!G116</f>
        <v>2360</v>
      </c>
      <c r="AP116" s="26"/>
      <c r="AQ116" s="26"/>
      <c r="AR116" s="26"/>
      <c r="AS116" s="26"/>
      <c r="AT116" s="26"/>
      <c r="AU116" s="27"/>
      <c r="AV116" s="27"/>
      <c r="AW116" s="27"/>
      <c r="AX116" s="27"/>
      <c r="AY116" s="27"/>
      <c r="AZ116" s="27"/>
      <c r="BA116" s="27"/>
      <c r="BB116" s="27"/>
      <c r="BC116" s="27"/>
      <c r="BD116" s="28"/>
      <c r="BE116" s="28"/>
      <c r="BF116" s="28"/>
      <c r="BG116" s="29"/>
      <c r="BH116" s="30"/>
      <c r="BI116" s="30"/>
      <c r="BJ116" s="30"/>
      <c r="BK116" s="30"/>
      <c r="BL116" s="30"/>
      <c r="BM116" s="31"/>
    </row>
    <row r="117" spans="1:65" s="32" customFormat="1" ht="16.25" customHeight="1" x14ac:dyDescent="0.2">
      <c r="A117" s="22"/>
      <c r="B117" s="23" t="str">
        <f>'[1]прайс на дсп'!C117</f>
        <v>Н 3398 Дуб Кендал коньяк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5"/>
      <c r="AC117" s="26">
        <f>'[1]прайс на дсп'!E117</f>
        <v>1580</v>
      </c>
      <c r="AD117" s="26"/>
      <c r="AE117" s="26"/>
      <c r="AF117" s="26"/>
      <c r="AG117" s="26"/>
      <c r="AH117" s="26"/>
      <c r="AI117" s="26">
        <f>'[1]прайс на дсп'!F117</f>
        <v>1640</v>
      </c>
      <c r="AJ117" s="26"/>
      <c r="AK117" s="26"/>
      <c r="AL117" s="26"/>
      <c r="AM117" s="26"/>
      <c r="AN117" s="26"/>
      <c r="AO117" s="26">
        <f>'[1]прайс на дсп'!G117</f>
        <v>2360</v>
      </c>
      <c r="AP117" s="26"/>
      <c r="AQ117" s="26"/>
      <c r="AR117" s="26"/>
      <c r="AS117" s="26"/>
      <c r="AT117" s="26"/>
      <c r="AU117" s="27"/>
      <c r="AV117" s="27"/>
      <c r="AW117" s="27"/>
      <c r="AX117" s="27"/>
      <c r="AY117" s="27"/>
      <c r="AZ117" s="27"/>
      <c r="BA117" s="27"/>
      <c r="BB117" s="27"/>
      <c r="BC117" s="27"/>
      <c r="BD117" s="28"/>
      <c r="BE117" s="28"/>
      <c r="BF117" s="28"/>
      <c r="BG117" s="29"/>
      <c r="BH117" s="30"/>
      <c r="BI117" s="30"/>
      <c r="BJ117" s="30"/>
      <c r="BK117" s="30"/>
      <c r="BL117" s="30"/>
      <c r="BM117" s="31"/>
    </row>
    <row r="118" spans="1:65" s="32" customFormat="1" ht="16.25" customHeight="1" x14ac:dyDescent="0.2">
      <c r="A118" s="22"/>
      <c r="B118" s="23" t="str">
        <f>'[1]прайс на дсп'!C118</f>
        <v>Н 3403 Лиственница горная белая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5"/>
      <c r="AC118" s="26">
        <f>'[1]прайс на дсп'!E118</f>
        <v>2510</v>
      </c>
      <c r="AD118" s="26"/>
      <c r="AE118" s="26"/>
      <c r="AF118" s="26"/>
      <c r="AG118" s="26"/>
      <c r="AH118" s="26"/>
      <c r="AI118" s="26">
        <f>'[1]прайс на дсп'!F118</f>
        <v>2590</v>
      </c>
      <c r="AJ118" s="26"/>
      <c r="AK118" s="26"/>
      <c r="AL118" s="26"/>
      <c r="AM118" s="26"/>
      <c r="AN118" s="26"/>
      <c r="AO118" s="26">
        <f>'[1]прайс на дсп'!G118</f>
        <v>3330</v>
      </c>
      <c r="AP118" s="26"/>
      <c r="AQ118" s="26"/>
      <c r="AR118" s="26"/>
      <c r="AS118" s="26"/>
      <c r="AT118" s="26"/>
      <c r="AU118" s="27"/>
      <c r="AV118" s="27"/>
      <c r="AW118" s="27"/>
      <c r="AX118" s="27"/>
      <c r="AY118" s="27"/>
      <c r="AZ118" s="27"/>
      <c r="BA118" s="27"/>
      <c r="BB118" s="27"/>
      <c r="BC118" s="27"/>
      <c r="BD118" s="28"/>
      <c r="BE118" s="28"/>
      <c r="BF118" s="28"/>
      <c r="BG118" s="29"/>
      <c r="BH118" s="30"/>
      <c r="BI118" s="30"/>
      <c r="BJ118" s="30"/>
      <c r="BK118" s="30"/>
      <c r="BL118" s="30"/>
      <c r="BM118" s="31"/>
    </row>
    <row r="119" spans="1:65" s="32" customFormat="1" ht="16.25" customHeight="1" x14ac:dyDescent="0.2">
      <c r="A119" s="22"/>
      <c r="B119" s="23" t="str">
        <f>'[1]прайс на дсп'!C119</f>
        <v>Н 3408 Лиственница горная коричневая термо</v>
      </c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5"/>
      <c r="AC119" s="26">
        <f>'[1]прайс на дсп'!E119</f>
        <v>2510</v>
      </c>
      <c r="AD119" s="26"/>
      <c r="AE119" s="26"/>
      <c r="AF119" s="26"/>
      <c r="AG119" s="26"/>
      <c r="AH119" s="26"/>
      <c r="AI119" s="26">
        <f>'[1]прайс на дсп'!F119</f>
        <v>2590</v>
      </c>
      <c r="AJ119" s="26"/>
      <c r="AK119" s="26"/>
      <c r="AL119" s="26"/>
      <c r="AM119" s="26"/>
      <c r="AN119" s="26"/>
      <c r="AO119" s="26">
        <f>'[1]прайс на дсп'!G119</f>
        <v>3330</v>
      </c>
      <c r="AP119" s="26"/>
      <c r="AQ119" s="26"/>
      <c r="AR119" s="26"/>
      <c r="AS119" s="26"/>
      <c r="AT119" s="26"/>
      <c r="AU119" s="27"/>
      <c r="AV119" s="27"/>
      <c r="AW119" s="27"/>
      <c r="AX119" s="27"/>
      <c r="AY119" s="27"/>
      <c r="AZ119" s="27"/>
      <c r="BA119" s="27"/>
      <c r="BB119" s="27"/>
      <c r="BC119" s="27"/>
      <c r="BD119" s="28"/>
      <c r="BE119" s="28"/>
      <c r="BF119" s="28"/>
      <c r="BG119" s="29"/>
      <c r="BH119" s="30"/>
      <c r="BI119" s="30"/>
      <c r="BJ119" s="30"/>
      <c r="BK119" s="30"/>
      <c r="BL119" s="30"/>
      <c r="BM119" s="31"/>
    </row>
    <row r="120" spans="1:65" s="32" customFormat="1" ht="16.25" customHeight="1" x14ac:dyDescent="0.2">
      <c r="A120" s="22"/>
      <c r="B120" s="23" t="str">
        <f>'[1]прайс на дсп'!C120</f>
        <v>Н 3420 Сосна Термо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5"/>
      <c r="AC120" s="26" t="str">
        <f>'[1]прайс на дсп'!E120</f>
        <v>-</v>
      </c>
      <c r="AD120" s="26"/>
      <c r="AE120" s="26"/>
      <c r="AF120" s="26"/>
      <c r="AG120" s="26"/>
      <c r="AH120" s="26"/>
      <c r="AI120" s="26" t="str">
        <f>'[1]прайс на дсп'!F120</f>
        <v>-</v>
      </c>
      <c r="AJ120" s="26"/>
      <c r="AK120" s="26"/>
      <c r="AL120" s="26"/>
      <c r="AM120" s="26"/>
      <c r="AN120" s="26"/>
      <c r="AO120" s="26" t="str">
        <f>'[1]прайс на дсп'!G120</f>
        <v>-</v>
      </c>
      <c r="AP120" s="26"/>
      <c r="AQ120" s="26"/>
      <c r="AR120" s="26"/>
      <c r="AS120" s="26"/>
      <c r="AT120" s="26"/>
      <c r="AU120" s="27"/>
      <c r="AV120" s="27"/>
      <c r="AW120" s="27"/>
      <c r="AX120" s="27"/>
      <c r="AY120" s="27"/>
      <c r="AZ120" s="27"/>
      <c r="BA120" s="27"/>
      <c r="BB120" s="27"/>
      <c r="BC120" s="27"/>
      <c r="BD120" s="28"/>
      <c r="BE120" s="28"/>
      <c r="BF120" s="28"/>
      <c r="BG120" s="29"/>
      <c r="BH120" s="30"/>
      <c r="BI120" s="30"/>
      <c r="BJ120" s="30"/>
      <c r="BK120" s="30"/>
      <c r="BL120" s="30"/>
      <c r="BM120" s="31"/>
    </row>
    <row r="121" spans="1:65" s="32" customFormat="1" ht="16.25" customHeight="1" x14ac:dyDescent="0.2">
      <c r="A121" s="22"/>
      <c r="B121" s="23" t="str">
        <f>'[1]прайс на дсп'!C121</f>
        <v>Н 3430 Сосна Аланд белая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5"/>
      <c r="AC121" s="26">
        <f>'[1]прайс на дсп'!E121</f>
        <v>1720</v>
      </c>
      <c r="AD121" s="26"/>
      <c r="AE121" s="26"/>
      <c r="AF121" s="26"/>
      <c r="AG121" s="26"/>
      <c r="AH121" s="26"/>
      <c r="AI121" s="26">
        <f>'[1]прайс на дсп'!F121</f>
        <v>1770</v>
      </c>
      <c r="AJ121" s="26"/>
      <c r="AK121" s="26"/>
      <c r="AL121" s="26"/>
      <c r="AM121" s="26"/>
      <c r="AN121" s="26"/>
      <c r="AO121" s="26">
        <f>'[1]прайс на дсп'!G121</f>
        <v>2490</v>
      </c>
      <c r="AP121" s="26"/>
      <c r="AQ121" s="26"/>
      <c r="AR121" s="26"/>
      <c r="AS121" s="26"/>
      <c r="AT121" s="26"/>
      <c r="AU121" s="27"/>
      <c r="AV121" s="27"/>
      <c r="AW121" s="27"/>
      <c r="AX121" s="27"/>
      <c r="AY121" s="27"/>
      <c r="AZ121" s="27"/>
      <c r="BA121" s="27"/>
      <c r="BB121" s="27"/>
      <c r="BC121" s="27"/>
      <c r="BD121" s="28"/>
      <c r="BE121" s="28"/>
      <c r="BF121" s="28"/>
      <c r="BG121" s="29"/>
      <c r="BH121" s="30"/>
      <c r="BI121" s="30"/>
      <c r="BJ121" s="30"/>
      <c r="BK121" s="30"/>
      <c r="BL121" s="30"/>
      <c r="BM121" s="31"/>
    </row>
    <row r="122" spans="1:65" s="32" customFormat="1" ht="16.25" customHeight="1" x14ac:dyDescent="0.2">
      <c r="A122" s="22"/>
      <c r="B122" s="23" t="str">
        <f>'[1]прайс на дсп'!C122</f>
        <v>Н 3433 Сосна Аланд полярная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5"/>
      <c r="AC122" s="26">
        <f>'[1]прайс на дсп'!E122</f>
        <v>1720</v>
      </c>
      <c r="AD122" s="26"/>
      <c r="AE122" s="26"/>
      <c r="AF122" s="26"/>
      <c r="AG122" s="26"/>
      <c r="AH122" s="26"/>
      <c r="AI122" s="26">
        <f>'[1]прайс на дсп'!F122</f>
        <v>1770</v>
      </c>
      <c r="AJ122" s="26"/>
      <c r="AK122" s="26"/>
      <c r="AL122" s="26"/>
      <c r="AM122" s="26"/>
      <c r="AN122" s="26"/>
      <c r="AO122" s="26">
        <f>'[1]прайс на дсп'!G122</f>
        <v>2490</v>
      </c>
      <c r="AP122" s="26"/>
      <c r="AQ122" s="26"/>
      <c r="AR122" s="26"/>
      <c r="AS122" s="26"/>
      <c r="AT122" s="26"/>
      <c r="AU122" s="27"/>
      <c r="AV122" s="27"/>
      <c r="AW122" s="27"/>
      <c r="AX122" s="27"/>
      <c r="AY122" s="27"/>
      <c r="AZ122" s="27"/>
      <c r="BA122" s="27"/>
      <c r="BB122" s="27"/>
      <c r="BC122" s="27"/>
      <c r="BD122" s="28"/>
      <c r="BE122" s="28"/>
      <c r="BF122" s="28"/>
      <c r="BG122" s="29"/>
      <c r="BH122" s="30"/>
      <c r="BI122" s="30"/>
      <c r="BJ122" s="30"/>
      <c r="BK122" s="30"/>
      <c r="BL122" s="30"/>
      <c r="BM122" s="31"/>
    </row>
    <row r="123" spans="1:65" s="32" customFormat="1" ht="16.25" customHeight="1" x14ac:dyDescent="0.2">
      <c r="A123" s="22"/>
      <c r="B123" s="23" t="str">
        <f>'[1]прайс на дсп'!C123</f>
        <v>Н 3450 Флитвуд белый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5"/>
      <c r="AC123" s="26">
        <f>'[1]прайс на дсп'!E123</f>
        <v>1720</v>
      </c>
      <c r="AD123" s="26"/>
      <c r="AE123" s="26"/>
      <c r="AF123" s="26"/>
      <c r="AG123" s="26"/>
      <c r="AH123" s="26"/>
      <c r="AI123" s="26">
        <f>'[1]прайс на дсп'!F123</f>
        <v>1770</v>
      </c>
      <c r="AJ123" s="26"/>
      <c r="AK123" s="26"/>
      <c r="AL123" s="26"/>
      <c r="AM123" s="26"/>
      <c r="AN123" s="26"/>
      <c r="AO123" s="26">
        <f>'[1]прайс на дсп'!G123</f>
        <v>2490</v>
      </c>
      <c r="AP123" s="26"/>
      <c r="AQ123" s="26"/>
      <c r="AR123" s="26"/>
      <c r="AS123" s="26"/>
      <c r="AT123" s="26"/>
      <c r="AU123" s="27"/>
      <c r="AV123" s="27"/>
      <c r="AW123" s="27"/>
      <c r="AX123" s="27"/>
      <c r="AY123" s="27"/>
      <c r="AZ123" s="27"/>
      <c r="BA123" s="27"/>
      <c r="BB123" s="27"/>
      <c r="BC123" s="27"/>
      <c r="BD123" s="28"/>
      <c r="BE123" s="28"/>
      <c r="BF123" s="28"/>
      <c r="BG123" s="29"/>
      <c r="BH123" s="30"/>
      <c r="BI123" s="30"/>
      <c r="BJ123" s="30"/>
      <c r="BK123" s="30"/>
      <c r="BL123" s="30"/>
      <c r="BM123" s="31"/>
    </row>
    <row r="124" spans="1:65" s="32" customFormat="1" ht="16.25" customHeight="1" x14ac:dyDescent="0.2">
      <c r="A124" s="22"/>
      <c r="B124" s="23" t="str">
        <f>'[1]прайс на дсп'!C124</f>
        <v>Н 3451 Флитвуд шампань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5"/>
      <c r="AC124" s="26">
        <f>'[1]прайс на дсп'!E124</f>
        <v>1720</v>
      </c>
      <c r="AD124" s="26"/>
      <c r="AE124" s="26"/>
      <c r="AF124" s="26"/>
      <c r="AG124" s="26"/>
      <c r="AH124" s="26"/>
      <c r="AI124" s="26">
        <f>'[1]прайс на дсп'!F124</f>
        <v>1770</v>
      </c>
      <c r="AJ124" s="26"/>
      <c r="AK124" s="26"/>
      <c r="AL124" s="26"/>
      <c r="AM124" s="26"/>
      <c r="AN124" s="26"/>
      <c r="AO124" s="26">
        <f>'[1]прайс на дсп'!G124</f>
        <v>2490</v>
      </c>
      <c r="AP124" s="26"/>
      <c r="AQ124" s="26"/>
      <c r="AR124" s="26"/>
      <c r="AS124" s="26"/>
      <c r="AT124" s="26"/>
      <c r="AU124" s="27"/>
      <c r="AV124" s="27"/>
      <c r="AW124" s="27"/>
      <c r="AX124" s="27"/>
      <c r="AY124" s="27"/>
      <c r="AZ124" s="27"/>
      <c r="BA124" s="27"/>
      <c r="BB124" s="27"/>
      <c r="BC124" s="27"/>
      <c r="BD124" s="28"/>
      <c r="BE124" s="28"/>
      <c r="BF124" s="28"/>
      <c r="BG124" s="29"/>
      <c r="BH124" s="30"/>
      <c r="BI124" s="30"/>
      <c r="BJ124" s="30"/>
      <c r="BK124" s="30"/>
      <c r="BL124" s="30"/>
      <c r="BM124" s="31"/>
    </row>
    <row r="125" spans="1:65" s="32" customFormat="1" ht="16.25" customHeight="1" x14ac:dyDescent="0.2">
      <c r="A125" s="22"/>
      <c r="B125" s="23" t="str">
        <f>'[1]прайс на дсп'!C125</f>
        <v>Н 3453 Флитвуд серая лава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5"/>
      <c r="AC125" s="26">
        <f>'[1]прайс на дсп'!E125</f>
        <v>1720</v>
      </c>
      <c r="AD125" s="26"/>
      <c r="AE125" s="26"/>
      <c r="AF125" s="26"/>
      <c r="AG125" s="26"/>
      <c r="AH125" s="26"/>
      <c r="AI125" s="26">
        <f>'[1]прайс на дсп'!F125</f>
        <v>1770</v>
      </c>
      <c r="AJ125" s="26"/>
      <c r="AK125" s="26"/>
      <c r="AL125" s="26"/>
      <c r="AM125" s="26"/>
      <c r="AN125" s="26"/>
      <c r="AO125" s="26">
        <f>'[1]прайс на дсп'!G125</f>
        <v>2490</v>
      </c>
      <c r="AP125" s="26"/>
      <c r="AQ125" s="26"/>
      <c r="AR125" s="26"/>
      <c r="AS125" s="26"/>
      <c r="AT125" s="26"/>
      <c r="AU125" s="27"/>
      <c r="AV125" s="27"/>
      <c r="AW125" s="27"/>
      <c r="AX125" s="27"/>
      <c r="AY125" s="27"/>
      <c r="AZ125" s="27"/>
      <c r="BA125" s="27"/>
      <c r="BB125" s="27"/>
      <c r="BC125" s="27"/>
      <c r="BD125" s="28"/>
      <c r="BE125" s="28"/>
      <c r="BF125" s="28"/>
      <c r="BG125" s="29"/>
      <c r="BH125" s="30"/>
      <c r="BI125" s="30"/>
      <c r="BJ125" s="30"/>
      <c r="BK125" s="30"/>
      <c r="BL125" s="30"/>
      <c r="BM125" s="31"/>
    </row>
    <row r="126" spans="1:65" s="32" customFormat="1" ht="16.25" customHeight="1" x14ac:dyDescent="0.2">
      <c r="A126" s="22"/>
      <c r="B126" s="23" t="str">
        <f>'[1]прайс на дсп'!C126</f>
        <v>Н 3700 Орех Пацифик натуральный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5"/>
      <c r="AC126" s="26">
        <f>'[1]прайс на дсп'!E126</f>
        <v>1720</v>
      </c>
      <c r="AD126" s="26"/>
      <c r="AE126" s="26"/>
      <c r="AF126" s="26"/>
      <c r="AG126" s="26"/>
      <c r="AH126" s="26"/>
      <c r="AI126" s="26">
        <f>'[1]прайс на дсп'!F126</f>
        <v>1770</v>
      </c>
      <c r="AJ126" s="26"/>
      <c r="AK126" s="26"/>
      <c r="AL126" s="26"/>
      <c r="AM126" s="26"/>
      <c r="AN126" s="26"/>
      <c r="AO126" s="26">
        <f>'[1]прайс на дсп'!G126</f>
        <v>2490</v>
      </c>
      <c r="AP126" s="26"/>
      <c r="AQ126" s="26"/>
      <c r="AR126" s="26"/>
      <c r="AS126" s="26"/>
      <c r="AT126" s="26"/>
      <c r="AU126" s="27"/>
      <c r="AV126" s="27"/>
      <c r="AW126" s="27"/>
      <c r="AX126" s="27"/>
      <c r="AY126" s="27"/>
      <c r="AZ126" s="27"/>
      <c r="BA126" s="27"/>
      <c r="BB126" s="27"/>
      <c r="BC126" s="27"/>
      <c r="BD126" s="28"/>
      <c r="BE126" s="28"/>
      <c r="BF126" s="28"/>
      <c r="BG126" s="29"/>
      <c r="BH126" s="30"/>
      <c r="BI126" s="30"/>
      <c r="BJ126" s="30"/>
      <c r="BK126" s="30"/>
      <c r="BL126" s="30"/>
      <c r="BM126" s="31"/>
    </row>
    <row r="127" spans="1:65" s="32" customFormat="1" ht="16.25" customHeight="1" x14ac:dyDescent="0.2">
      <c r="A127" s="22"/>
      <c r="B127" s="23" t="str">
        <f>'[1]прайс на дсп'!C127</f>
        <v>Н 3702 Орех Пацифик табак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5"/>
      <c r="AC127" s="26">
        <f>'[1]прайс на дсп'!E127</f>
        <v>1720</v>
      </c>
      <c r="AD127" s="26"/>
      <c r="AE127" s="26"/>
      <c r="AF127" s="26"/>
      <c r="AG127" s="26"/>
      <c r="AH127" s="26"/>
      <c r="AI127" s="26">
        <f>'[1]прайс на дсп'!F127</f>
        <v>1770</v>
      </c>
      <c r="AJ127" s="26"/>
      <c r="AK127" s="26"/>
      <c r="AL127" s="26"/>
      <c r="AM127" s="26"/>
      <c r="AN127" s="26"/>
      <c r="AO127" s="26">
        <f>'[1]прайс на дсп'!G127</f>
        <v>2490</v>
      </c>
      <c r="AP127" s="26"/>
      <c r="AQ127" s="26"/>
      <c r="AR127" s="26"/>
      <c r="AS127" s="26"/>
      <c r="AT127" s="26"/>
      <c r="AU127" s="27"/>
      <c r="AV127" s="27"/>
      <c r="AW127" s="27"/>
      <c r="AX127" s="27"/>
      <c r="AY127" s="27"/>
      <c r="AZ127" s="27"/>
      <c r="BA127" s="27"/>
      <c r="BB127" s="27"/>
      <c r="BC127" s="27"/>
      <c r="BD127" s="28"/>
      <c r="BE127" s="28"/>
      <c r="BF127" s="28"/>
      <c r="BG127" s="29"/>
      <c r="BH127" s="30"/>
      <c r="BI127" s="30"/>
      <c r="BJ127" s="30"/>
      <c r="BK127" s="30"/>
      <c r="BL127" s="30"/>
      <c r="BM127" s="31"/>
    </row>
    <row r="128" spans="1:65" s="32" customFormat="1" ht="16.25" customHeight="1" x14ac:dyDescent="0.2">
      <c r="A128" s="22"/>
      <c r="B128" s="23" t="str">
        <f>'[1]прайс на дсп'!C128</f>
        <v>Н 3704 Орех Аида табак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5"/>
      <c r="AC128" s="26">
        <f>'[1]прайс на дсп'!E128</f>
        <v>1550</v>
      </c>
      <c r="AD128" s="26"/>
      <c r="AE128" s="26"/>
      <c r="AF128" s="26"/>
      <c r="AG128" s="26"/>
      <c r="AH128" s="26"/>
      <c r="AI128" s="26">
        <f>'[1]прайс на дсп'!F128</f>
        <v>1610</v>
      </c>
      <c r="AJ128" s="26"/>
      <c r="AK128" s="26"/>
      <c r="AL128" s="26"/>
      <c r="AM128" s="26"/>
      <c r="AN128" s="26"/>
      <c r="AO128" s="26">
        <f>'[1]прайс на дсп'!G128</f>
        <v>2350</v>
      </c>
      <c r="AP128" s="26"/>
      <c r="AQ128" s="26"/>
      <c r="AR128" s="26"/>
      <c r="AS128" s="26"/>
      <c r="AT128" s="26"/>
      <c r="AU128" s="27"/>
      <c r="AV128" s="27"/>
      <c r="AW128" s="27"/>
      <c r="AX128" s="27"/>
      <c r="AY128" s="27"/>
      <c r="AZ128" s="27"/>
      <c r="BA128" s="27"/>
      <c r="BB128" s="27"/>
      <c r="BC128" s="27"/>
      <c r="BD128" s="28"/>
      <c r="BE128" s="28"/>
      <c r="BF128" s="28"/>
      <c r="BG128" s="29"/>
      <c r="BH128" s="30"/>
      <c r="BI128" s="30"/>
      <c r="BJ128" s="30"/>
      <c r="BK128" s="30"/>
      <c r="BL128" s="30"/>
      <c r="BM128" s="31"/>
    </row>
    <row r="129" spans="1:65" s="32" customFormat="1" ht="16.25" customHeight="1" x14ac:dyDescent="0.2">
      <c r="A129" s="22"/>
      <c r="B129" s="23" t="str">
        <f>'[1]прайс на дсп'!C129</f>
        <v>Н 3711 Орех карини табак</v>
      </c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5"/>
      <c r="AC129" s="26">
        <f>'[1]прайс на дсп'!E129</f>
        <v>1810</v>
      </c>
      <c r="AD129" s="26"/>
      <c r="AE129" s="26"/>
      <c r="AF129" s="26"/>
      <c r="AG129" s="26"/>
      <c r="AH129" s="26"/>
      <c r="AI129" s="26">
        <f>'[1]прайс на дсп'!F129</f>
        <v>1870</v>
      </c>
      <c r="AJ129" s="26"/>
      <c r="AK129" s="26"/>
      <c r="AL129" s="26"/>
      <c r="AM129" s="26"/>
      <c r="AN129" s="26"/>
      <c r="AO129" s="26">
        <f>'[1]прайс на дсп'!G129</f>
        <v>2560</v>
      </c>
      <c r="AP129" s="26"/>
      <c r="AQ129" s="26"/>
      <c r="AR129" s="26"/>
      <c r="AS129" s="26"/>
      <c r="AT129" s="26"/>
      <c r="AU129" s="27"/>
      <c r="AV129" s="27"/>
      <c r="AW129" s="27"/>
      <c r="AX129" s="27"/>
      <c r="AY129" s="27"/>
      <c r="AZ129" s="27"/>
      <c r="BA129" s="27"/>
      <c r="BB129" s="27"/>
      <c r="BC129" s="27"/>
      <c r="BD129" s="28"/>
      <c r="BE129" s="28"/>
      <c r="BF129" s="28"/>
      <c r="BG129" s="29"/>
      <c r="BH129" s="30"/>
      <c r="BI129" s="30"/>
      <c r="BJ129" s="30"/>
      <c r="BK129" s="30"/>
      <c r="BL129" s="30"/>
      <c r="BM129" s="31"/>
    </row>
    <row r="130" spans="1:65" s="32" customFormat="1" ht="16.25" customHeight="1" x14ac:dyDescent="0.2">
      <c r="A130" s="22"/>
      <c r="B130" s="23" t="str">
        <f>'[1]прайс на дсп'!C130</f>
        <v>Н 3730 Гикори натуральный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5"/>
      <c r="AC130" s="26">
        <f>'[1]прайс на дсп'!E130</f>
        <v>1620</v>
      </c>
      <c r="AD130" s="26"/>
      <c r="AE130" s="26"/>
      <c r="AF130" s="26"/>
      <c r="AG130" s="26"/>
      <c r="AH130" s="26"/>
      <c r="AI130" s="26">
        <f>'[1]прайс на дсп'!F130</f>
        <v>1690</v>
      </c>
      <c r="AJ130" s="26"/>
      <c r="AK130" s="26"/>
      <c r="AL130" s="26"/>
      <c r="AM130" s="26"/>
      <c r="AN130" s="26"/>
      <c r="AO130" s="26">
        <f>'[1]прайс на дсп'!G130</f>
        <v>2410</v>
      </c>
      <c r="AP130" s="26"/>
      <c r="AQ130" s="26"/>
      <c r="AR130" s="26"/>
      <c r="AS130" s="26"/>
      <c r="AT130" s="26"/>
      <c r="AU130" s="27"/>
      <c r="AV130" s="27"/>
      <c r="AW130" s="27"/>
      <c r="AX130" s="27"/>
      <c r="AY130" s="27"/>
      <c r="AZ130" s="27"/>
      <c r="BA130" s="27"/>
      <c r="BB130" s="27"/>
      <c r="BC130" s="27"/>
      <c r="BD130" s="28"/>
      <c r="BE130" s="28"/>
      <c r="BF130" s="28"/>
      <c r="BG130" s="29"/>
      <c r="BH130" s="30"/>
      <c r="BI130" s="30"/>
      <c r="BJ130" s="30"/>
      <c r="BK130" s="30"/>
      <c r="BL130" s="30"/>
      <c r="BM130" s="31"/>
    </row>
    <row r="131" spans="1:65" s="32" customFormat="1" ht="16.25" customHeight="1" x14ac:dyDescent="0.2">
      <c r="A131" s="22"/>
      <c r="B131" s="23" t="str">
        <f>'[1]прайс на дсп'!C131</f>
        <v>Н 3732 Гикори коричневый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5"/>
      <c r="AC131" s="26">
        <f>'[1]прайс на дсп'!E131</f>
        <v>1720</v>
      </c>
      <c r="AD131" s="26"/>
      <c r="AE131" s="26"/>
      <c r="AF131" s="26"/>
      <c r="AG131" s="26"/>
      <c r="AH131" s="26"/>
      <c r="AI131" s="26">
        <f>'[1]прайс на дсп'!F131</f>
        <v>1770</v>
      </c>
      <c r="AJ131" s="26"/>
      <c r="AK131" s="26"/>
      <c r="AL131" s="26"/>
      <c r="AM131" s="26"/>
      <c r="AN131" s="26"/>
      <c r="AO131" s="26">
        <f>'[1]прайс на дсп'!G131</f>
        <v>2490</v>
      </c>
      <c r="AP131" s="26"/>
      <c r="AQ131" s="26"/>
      <c r="AR131" s="26"/>
      <c r="AS131" s="26"/>
      <c r="AT131" s="26"/>
      <c r="AU131" s="27"/>
      <c r="AV131" s="27"/>
      <c r="AW131" s="27"/>
      <c r="AX131" s="27"/>
      <c r="AY131" s="27"/>
      <c r="AZ131" s="27"/>
      <c r="BA131" s="27"/>
      <c r="BB131" s="27"/>
      <c r="BC131" s="27"/>
      <c r="BD131" s="28"/>
      <c r="BE131" s="28"/>
      <c r="BF131" s="28"/>
      <c r="BG131" s="29"/>
      <c r="BH131" s="30"/>
      <c r="BI131" s="30"/>
      <c r="BJ131" s="30"/>
      <c r="BK131" s="30"/>
      <c r="BL131" s="30"/>
      <c r="BM131" s="31"/>
    </row>
    <row r="132" spans="1:65" s="32" customFormat="1" ht="16.25" customHeight="1" x14ac:dyDescent="0.2">
      <c r="A132" s="22"/>
      <c r="B132" s="23" t="str">
        <f>'[1]прайс на дсп'!C132</f>
        <v>Н 3734 Орех Дижон натуральный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5"/>
      <c r="AC132" s="26">
        <f>'[1]прайс на дсп'!E132</f>
        <v>1550</v>
      </c>
      <c r="AD132" s="26"/>
      <c r="AE132" s="26"/>
      <c r="AF132" s="26"/>
      <c r="AG132" s="26"/>
      <c r="AH132" s="26"/>
      <c r="AI132" s="26">
        <f>'[1]прайс на дсп'!F132</f>
        <v>1610</v>
      </c>
      <c r="AJ132" s="26"/>
      <c r="AK132" s="26"/>
      <c r="AL132" s="26"/>
      <c r="AM132" s="26"/>
      <c r="AN132" s="26"/>
      <c r="AO132" s="26">
        <f>'[1]прайс на дсп'!G132</f>
        <v>2350</v>
      </c>
      <c r="AP132" s="26"/>
      <c r="AQ132" s="26"/>
      <c r="AR132" s="26"/>
      <c r="AS132" s="26"/>
      <c r="AT132" s="26"/>
      <c r="AU132" s="27"/>
      <c r="AV132" s="27"/>
      <c r="AW132" s="27"/>
      <c r="AX132" s="27"/>
      <c r="AY132" s="27"/>
      <c r="AZ132" s="27"/>
      <c r="BA132" s="27"/>
      <c r="BB132" s="27"/>
      <c r="BC132" s="27"/>
      <c r="BD132" s="28"/>
      <c r="BE132" s="28"/>
      <c r="BF132" s="28"/>
      <c r="BG132" s="29"/>
      <c r="BH132" s="30"/>
      <c r="BI132" s="30"/>
      <c r="BJ132" s="30"/>
      <c r="BK132" s="30"/>
      <c r="BL132" s="30"/>
      <c r="BM132" s="31"/>
    </row>
    <row r="133" spans="1:65" s="32" customFormat="1" ht="16.25" customHeight="1" x14ac:dyDescent="0.2">
      <c r="A133" s="22"/>
      <c r="B133" s="23" t="str">
        <f>'[1]прайс на дсп'!C133</f>
        <v>Н 3773 Орех Карини белый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5"/>
      <c r="AC133" s="26">
        <f>'[1]прайс на дсп'!E133</f>
        <v>1810</v>
      </c>
      <c r="AD133" s="26"/>
      <c r="AE133" s="26"/>
      <c r="AF133" s="26"/>
      <c r="AG133" s="26"/>
      <c r="AH133" s="26"/>
      <c r="AI133" s="26">
        <f>'[1]прайс на дсп'!F133</f>
        <v>1870</v>
      </c>
      <c r="AJ133" s="26"/>
      <c r="AK133" s="26"/>
      <c r="AL133" s="26"/>
      <c r="AM133" s="26"/>
      <c r="AN133" s="26"/>
      <c r="AO133" s="26">
        <f>'[1]прайс на дсп'!G133</f>
        <v>2560</v>
      </c>
      <c r="AP133" s="26"/>
      <c r="AQ133" s="26"/>
      <c r="AR133" s="26"/>
      <c r="AS133" s="26"/>
      <c r="AT133" s="26"/>
      <c r="AU133" s="27"/>
      <c r="AV133" s="27"/>
      <c r="AW133" s="27"/>
      <c r="AX133" s="27"/>
      <c r="AY133" s="27"/>
      <c r="AZ133" s="27"/>
      <c r="BA133" s="27"/>
      <c r="BB133" s="27"/>
      <c r="BC133" s="27"/>
      <c r="BD133" s="28"/>
      <c r="BE133" s="28"/>
      <c r="BF133" s="28"/>
      <c r="BG133" s="29"/>
      <c r="BH133" s="30"/>
      <c r="BI133" s="30"/>
      <c r="BJ133" s="30"/>
      <c r="BK133" s="30"/>
      <c r="BL133" s="30"/>
      <c r="BM133" s="31"/>
    </row>
    <row r="134" spans="1:65" s="32" customFormat="1" ht="16.25" customHeight="1" x14ac:dyDescent="0.2">
      <c r="A134" s="22"/>
      <c r="B134" s="23" t="str">
        <f>'[1]прайс на дсп'!C134</f>
        <v>Н 3840 Клён Мандал натуральный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5"/>
      <c r="AC134" s="26">
        <f>'[1]прайс на дсп'!E134</f>
        <v>1550</v>
      </c>
      <c r="AD134" s="26"/>
      <c r="AE134" s="26"/>
      <c r="AF134" s="26"/>
      <c r="AG134" s="26"/>
      <c r="AH134" s="26"/>
      <c r="AI134" s="26">
        <f>'[1]прайс на дсп'!F134</f>
        <v>1610</v>
      </c>
      <c r="AJ134" s="26"/>
      <c r="AK134" s="26"/>
      <c r="AL134" s="26"/>
      <c r="AM134" s="26"/>
      <c r="AN134" s="26"/>
      <c r="AO134" s="26">
        <f>'[1]прайс на дсп'!G134</f>
        <v>2350</v>
      </c>
      <c r="AP134" s="26"/>
      <c r="AQ134" s="26"/>
      <c r="AR134" s="26"/>
      <c r="AS134" s="26"/>
      <c r="AT134" s="26"/>
      <c r="AU134" s="27"/>
      <c r="AV134" s="27"/>
      <c r="AW134" s="27"/>
      <c r="AX134" s="27"/>
      <c r="AY134" s="27"/>
      <c r="AZ134" s="27"/>
      <c r="BA134" s="27"/>
      <c r="BB134" s="27"/>
      <c r="BC134" s="27"/>
      <c r="BD134" s="28"/>
      <c r="BE134" s="28"/>
      <c r="BF134" s="28"/>
      <c r="BG134" s="29"/>
      <c r="BH134" s="30"/>
      <c r="BI134" s="30"/>
      <c r="BJ134" s="30"/>
      <c r="BK134" s="30"/>
      <c r="BL134" s="30"/>
      <c r="BM134" s="31"/>
    </row>
    <row r="135" spans="1:65" s="32" customFormat="1" ht="16.25" customHeight="1" x14ac:dyDescent="0.2">
      <c r="A135" s="22"/>
      <c r="B135" s="23" t="str">
        <f>'[1]прайс на дсп'!C135</f>
        <v>Н 3860 Клён сахарный шампань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5"/>
      <c r="AC135" s="26">
        <f>'[1]прайс на дсп'!E135</f>
        <v>1620</v>
      </c>
      <c r="AD135" s="26"/>
      <c r="AE135" s="26"/>
      <c r="AF135" s="26"/>
      <c r="AG135" s="26"/>
      <c r="AH135" s="26"/>
      <c r="AI135" s="26">
        <f>'[1]прайс на дсп'!F135</f>
        <v>1690</v>
      </c>
      <c r="AJ135" s="26"/>
      <c r="AK135" s="26"/>
      <c r="AL135" s="26"/>
      <c r="AM135" s="26"/>
      <c r="AN135" s="26"/>
      <c r="AO135" s="26">
        <f>'[1]прайс на дсп'!G135</f>
        <v>2410</v>
      </c>
      <c r="AP135" s="26"/>
      <c r="AQ135" s="26"/>
      <c r="AR135" s="26"/>
      <c r="AS135" s="26"/>
      <c r="AT135" s="26"/>
      <c r="AU135" s="27"/>
      <c r="AV135" s="27"/>
      <c r="AW135" s="27"/>
      <c r="AX135" s="27"/>
      <c r="AY135" s="27"/>
      <c r="AZ135" s="27"/>
      <c r="BA135" s="27"/>
      <c r="BB135" s="27"/>
      <c r="BC135" s="27"/>
      <c r="BD135" s="28"/>
      <c r="BE135" s="28"/>
      <c r="BF135" s="28"/>
      <c r="BG135" s="29"/>
      <c r="BH135" s="30"/>
      <c r="BI135" s="30"/>
      <c r="BJ135" s="30"/>
      <c r="BK135" s="30"/>
      <c r="BL135" s="30"/>
      <c r="BM135" s="31"/>
    </row>
    <row r="136" spans="1:65" s="32" customFormat="1" ht="16.25" customHeight="1" x14ac:dyDescent="0.2">
      <c r="A136" s="22"/>
      <c r="B136" s="23" t="str">
        <f>'[1]прайс на дсп'!C136</f>
        <v>Н 3991 Бук Кантри натуральный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5"/>
      <c r="AC136" s="26">
        <f>'[1]прайс на дсп'!E136</f>
        <v>1580</v>
      </c>
      <c r="AD136" s="26"/>
      <c r="AE136" s="26"/>
      <c r="AF136" s="26"/>
      <c r="AG136" s="26"/>
      <c r="AH136" s="26"/>
      <c r="AI136" s="26">
        <f>'[1]прайс на дсп'!F136</f>
        <v>1640</v>
      </c>
      <c r="AJ136" s="26"/>
      <c r="AK136" s="26"/>
      <c r="AL136" s="26"/>
      <c r="AM136" s="26"/>
      <c r="AN136" s="26"/>
      <c r="AO136" s="26">
        <f>'[1]прайс на дсп'!G136</f>
        <v>2360</v>
      </c>
      <c r="AP136" s="26"/>
      <c r="AQ136" s="26"/>
      <c r="AR136" s="26"/>
      <c r="AS136" s="26"/>
      <c r="AT136" s="26"/>
      <c r="AU136" s="27"/>
      <c r="AV136" s="27"/>
      <c r="AW136" s="27"/>
      <c r="AX136" s="27"/>
      <c r="AY136" s="27"/>
      <c r="AZ136" s="27"/>
      <c r="BA136" s="27"/>
      <c r="BB136" s="27"/>
      <c r="BC136" s="27"/>
      <c r="BD136" s="28"/>
      <c r="BE136" s="28"/>
      <c r="BF136" s="28"/>
      <c r="BG136" s="29"/>
      <c r="BH136" s="30"/>
      <c r="BI136" s="30"/>
      <c r="BJ136" s="30"/>
      <c r="BK136" s="30"/>
      <c r="BL136" s="30"/>
      <c r="BM136" s="31"/>
    </row>
    <row r="137" spans="1:65" s="32" customFormat="1" ht="16.25" customHeight="1" x14ac:dyDescent="0.2">
      <c r="A137" s="22"/>
      <c r="B137" s="23" t="str">
        <f>'[1]прайс на дсп'!C137</f>
        <v>U 104 Алебастр белый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5"/>
      <c r="AC137" s="26">
        <f>'[1]прайс на дсп'!E137</f>
        <v>1510</v>
      </c>
      <c r="AD137" s="26"/>
      <c r="AE137" s="26"/>
      <c r="AF137" s="26"/>
      <c r="AG137" s="26"/>
      <c r="AH137" s="26"/>
      <c r="AI137" s="26">
        <f>'[1]прайс на дсп'!F137</f>
        <v>1580</v>
      </c>
      <c r="AJ137" s="26"/>
      <c r="AK137" s="26"/>
      <c r="AL137" s="26"/>
      <c r="AM137" s="26"/>
      <c r="AN137" s="26"/>
      <c r="AO137" s="26">
        <f>'[1]прайс на дсп'!G137</f>
        <v>2320</v>
      </c>
      <c r="AP137" s="26"/>
      <c r="AQ137" s="26"/>
      <c r="AR137" s="26"/>
      <c r="AS137" s="26"/>
      <c r="AT137" s="26"/>
      <c r="AU137" s="27"/>
      <c r="AV137" s="27"/>
      <c r="AW137" s="27"/>
      <c r="AX137" s="27"/>
      <c r="AY137" s="27"/>
      <c r="AZ137" s="27"/>
      <c r="BA137" s="27"/>
      <c r="BB137" s="27"/>
      <c r="BC137" s="27"/>
      <c r="BD137" s="28"/>
      <c r="BE137" s="28"/>
      <c r="BF137" s="28"/>
      <c r="BG137" s="29"/>
      <c r="BH137" s="30"/>
      <c r="BI137" s="30"/>
      <c r="BJ137" s="30"/>
      <c r="BK137" s="30"/>
      <c r="BL137" s="30"/>
      <c r="BM137" s="31"/>
    </row>
    <row r="138" spans="1:65" s="32" customFormat="1" ht="16.25" customHeight="1" x14ac:dyDescent="0.2">
      <c r="A138" s="22"/>
      <c r="B138" s="23" t="str">
        <f>'[1]прайс на дсп'!C138</f>
        <v>U 108 Ванильный жёлтый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5"/>
      <c r="AC138" s="26">
        <f>'[1]прайс на дсп'!E138</f>
        <v>1510</v>
      </c>
      <c r="AD138" s="26"/>
      <c r="AE138" s="26"/>
      <c r="AF138" s="26"/>
      <c r="AG138" s="26"/>
      <c r="AH138" s="26"/>
      <c r="AI138" s="26">
        <f>'[1]прайс на дсп'!F138</f>
        <v>1560</v>
      </c>
      <c r="AJ138" s="26"/>
      <c r="AK138" s="26"/>
      <c r="AL138" s="26"/>
      <c r="AM138" s="26"/>
      <c r="AN138" s="26"/>
      <c r="AO138" s="26">
        <f>'[1]прайс на дсп'!G138</f>
        <v>2320</v>
      </c>
      <c r="AP138" s="26"/>
      <c r="AQ138" s="26"/>
      <c r="AR138" s="26"/>
      <c r="AS138" s="26"/>
      <c r="AT138" s="26"/>
      <c r="AU138" s="27"/>
      <c r="AV138" s="27"/>
      <c r="AW138" s="27"/>
      <c r="AX138" s="27"/>
      <c r="AY138" s="27"/>
      <c r="AZ138" s="27"/>
      <c r="BA138" s="27"/>
      <c r="BB138" s="27"/>
      <c r="BC138" s="27"/>
      <c r="BD138" s="28"/>
      <c r="BE138" s="28"/>
      <c r="BF138" s="28"/>
      <c r="BG138" s="29"/>
      <c r="BH138" s="30"/>
      <c r="BI138" s="30"/>
      <c r="BJ138" s="30"/>
      <c r="BK138" s="30"/>
      <c r="BL138" s="30"/>
      <c r="BM138" s="31"/>
    </row>
    <row r="139" spans="1:65" s="32" customFormat="1" ht="16.25" customHeight="1" x14ac:dyDescent="0.2">
      <c r="A139" s="22"/>
      <c r="B139" s="23" t="str">
        <f>'[1]прайс на дсп'!C139</f>
        <v>U 113 Коттон бежевый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5"/>
      <c r="AC139" s="26" t="str">
        <f>'[1]прайс на дсп'!E139</f>
        <v>-</v>
      </c>
      <c r="AD139" s="26"/>
      <c r="AE139" s="26"/>
      <c r="AF139" s="26"/>
      <c r="AG139" s="26"/>
      <c r="AH139" s="26"/>
      <c r="AI139" s="26">
        <f>'[1]прайс на дсп'!F139</f>
        <v>1610</v>
      </c>
      <c r="AJ139" s="26"/>
      <c r="AK139" s="26"/>
      <c r="AL139" s="26"/>
      <c r="AM139" s="26"/>
      <c r="AN139" s="26"/>
      <c r="AO139" s="26">
        <f>'[1]прайс на дсп'!G139</f>
        <v>2350</v>
      </c>
      <c r="AP139" s="26"/>
      <c r="AQ139" s="26"/>
      <c r="AR139" s="26"/>
      <c r="AS139" s="26"/>
      <c r="AT139" s="26"/>
      <c r="AU139" s="27"/>
      <c r="AV139" s="27"/>
      <c r="AW139" s="27"/>
      <c r="AX139" s="27"/>
      <c r="AY139" s="27"/>
      <c r="AZ139" s="27"/>
      <c r="BA139" s="27"/>
      <c r="BB139" s="27"/>
      <c r="BC139" s="27"/>
      <c r="BD139" s="28"/>
      <c r="BE139" s="28"/>
      <c r="BF139" s="28"/>
      <c r="BG139" s="29"/>
      <c r="BH139" s="30"/>
      <c r="BI139" s="30"/>
      <c r="BJ139" s="30"/>
      <c r="BK139" s="30"/>
      <c r="BL139" s="30"/>
      <c r="BM139" s="31"/>
    </row>
    <row r="140" spans="1:65" s="32" customFormat="1" ht="16.25" customHeight="1" x14ac:dyDescent="0.2">
      <c r="A140" s="22"/>
      <c r="B140" s="23" t="str">
        <f>'[1]прайс на дсп'!C140</f>
        <v>U 114 Жёлтый бриллиант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5"/>
      <c r="AC140" s="26" t="str">
        <f>'[1]прайс на дсп'!E140</f>
        <v>-</v>
      </c>
      <c r="AD140" s="26"/>
      <c r="AE140" s="26"/>
      <c r="AF140" s="26"/>
      <c r="AG140" s="26"/>
      <c r="AH140" s="26"/>
      <c r="AI140" s="26">
        <f>'[1]прайс на дсп'!F140</f>
        <v>1690</v>
      </c>
      <c r="AJ140" s="26"/>
      <c r="AK140" s="26"/>
      <c r="AL140" s="26"/>
      <c r="AM140" s="26"/>
      <c r="AN140" s="26"/>
      <c r="AO140" s="26" t="str">
        <f>'[1]прайс на дсп'!G140</f>
        <v>-</v>
      </c>
      <c r="AP140" s="26"/>
      <c r="AQ140" s="26"/>
      <c r="AR140" s="26"/>
      <c r="AS140" s="26"/>
      <c r="AT140" s="26"/>
      <c r="AU140" s="27"/>
      <c r="AV140" s="27"/>
      <c r="AW140" s="27"/>
      <c r="AX140" s="27"/>
      <c r="AY140" s="27"/>
      <c r="AZ140" s="27"/>
      <c r="BA140" s="27"/>
      <c r="BB140" s="27"/>
      <c r="BC140" s="27"/>
      <c r="BD140" s="28"/>
      <c r="BE140" s="28"/>
      <c r="BF140" s="28"/>
      <c r="BG140" s="29"/>
      <c r="BH140" s="30"/>
      <c r="BI140" s="30"/>
      <c r="BJ140" s="30"/>
      <c r="BK140" s="30"/>
      <c r="BL140" s="30"/>
      <c r="BM140" s="31"/>
    </row>
    <row r="141" spans="1:65" s="32" customFormat="1" ht="16.25" customHeight="1" x14ac:dyDescent="0.2">
      <c r="A141" s="22"/>
      <c r="B141" s="23" t="str">
        <f>'[1]прайс на дсп'!C141</f>
        <v>U 131 Цитрусовый желтый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5"/>
      <c r="AC141" s="26" t="str">
        <f>'[1]прайс на дсп'!E141</f>
        <v>-</v>
      </c>
      <c r="AD141" s="26"/>
      <c r="AE141" s="26"/>
      <c r="AF141" s="26"/>
      <c r="AG141" s="26"/>
      <c r="AH141" s="26"/>
      <c r="AI141" s="26">
        <f>'[1]прайс на дсп'!F141</f>
        <v>1770</v>
      </c>
      <c r="AJ141" s="26"/>
      <c r="AK141" s="26"/>
      <c r="AL141" s="26"/>
      <c r="AM141" s="26"/>
      <c r="AN141" s="26"/>
      <c r="AO141" s="26" t="str">
        <f>'[1]прайс на дсп'!G141</f>
        <v>-</v>
      </c>
      <c r="AP141" s="26"/>
      <c r="AQ141" s="26"/>
      <c r="AR141" s="26"/>
      <c r="AS141" s="26"/>
      <c r="AT141" s="26"/>
      <c r="AU141" s="27"/>
      <c r="AV141" s="27"/>
      <c r="AW141" s="27"/>
      <c r="AX141" s="27"/>
      <c r="AY141" s="27"/>
      <c r="AZ141" s="27"/>
      <c r="BA141" s="27"/>
      <c r="BB141" s="27"/>
      <c r="BC141" s="27"/>
      <c r="BD141" s="28"/>
      <c r="BE141" s="28"/>
      <c r="BF141" s="28"/>
      <c r="BG141" s="29"/>
      <c r="BH141" s="30"/>
      <c r="BI141" s="30"/>
      <c r="BJ141" s="30"/>
      <c r="BK141" s="30"/>
      <c r="BL141" s="30"/>
      <c r="BM141" s="31"/>
    </row>
    <row r="142" spans="1:65" s="32" customFormat="1" ht="16.25" customHeight="1" x14ac:dyDescent="0.2">
      <c r="A142" s="22"/>
      <c r="B142" s="23" t="str">
        <f>'[1]прайс на дсп'!C142</f>
        <v>U 156 Бежевый песок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5"/>
      <c r="AC142" s="26">
        <f>'[1]прайс на дсп'!E142</f>
        <v>1510</v>
      </c>
      <c r="AD142" s="26"/>
      <c r="AE142" s="26"/>
      <c r="AF142" s="26"/>
      <c r="AG142" s="26"/>
      <c r="AH142" s="26"/>
      <c r="AI142" s="26">
        <f>'[1]прайс на дсп'!F142</f>
        <v>1560</v>
      </c>
      <c r="AJ142" s="26"/>
      <c r="AK142" s="26"/>
      <c r="AL142" s="26"/>
      <c r="AM142" s="26"/>
      <c r="AN142" s="26"/>
      <c r="AO142" s="26">
        <f>'[1]прайс на дсп'!G142</f>
        <v>2320</v>
      </c>
      <c r="AP142" s="26"/>
      <c r="AQ142" s="26"/>
      <c r="AR142" s="26"/>
      <c r="AS142" s="26"/>
      <c r="AT142" s="26"/>
      <c r="AU142" s="27"/>
      <c r="AV142" s="27"/>
      <c r="AW142" s="27"/>
      <c r="AX142" s="27"/>
      <c r="AY142" s="27"/>
      <c r="AZ142" s="27"/>
      <c r="BA142" s="27"/>
      <c r="BB142" s="27"/>
      <c r="BC142" s="27"/>
      <c r="BD142" s="28"/>
      <c r="BE142" s="28"/>
      <c r="BF142" s="28"/>
      <c r="BG142" s="29"/>
      <c r="BH142" s="30"/>
      <c r="BI142" s="30"/>
      <c r="BJ142" s="30"/>
      <c r="BK142" s="30"/>
      <c r="BL142" s="30"/>
      <c r="BM142" s="31"/>
    </row>
    <row r="143" spans="1:65" s="32" customFormat="1" ht="16.25" customHeight="1" x14ac:dyDescent="0.2">
      <c r="A143" s="22"/>
      <c r="B143" s="23" t="str">
        <f>'[1]прайс на дсп'!C143</f>
        <v>U 163 Карри жёлтый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5"/>
      <c r="AC143" s="26" t="str">
        <f>'[1]прайс на дсп'!E143</f>
        <v>-</v>
      </c>
      <c r="AD143" s="26"/>
      <c r="AE143" s="26"/>
      <c r="AF143" s="26"/>
      <c r="AG143" s="26"/>
      <c r="AH143" s="26"/>
      <c r="AI143" s="26">
        <f>'[1]прайс на дсп'!F143</f>
        <v>1770</v>
      </c>
      <c r="AJ143" s="26"/>
      <c r="AK143" s="26"/>
      <c r="AL143" s="26"/>
      <c r="AM143" s="26"/>
      <c r="AN143" s="26"/>
      <c r="AO143" s="26" t="str">
        <f>'[1]прайс на дсп'!G143</f>
        <v>-</v>
      </c>
      <c r="AP143" s="26"/>
      <c r="AQ143" s="26"/>
      <c r="AR143" s="26"/>
      <c r="AS143" s="26"/>
      <c r="AT143" s="26"/>
      <c r="AU143" s="27"/>
      <c r="AV143" s="27"/>
      <c r="AW143" s="27"/>
      <c r="AX143" s="27"/>
      <c r="AY143" s="27"/>
      <c r="AZ143" s="27"/>
      <c r="BA143" s="27"/>
      <c r="BB143" s="27"/>
      <c r="BC143" s="27"/>
      <c r="BD143" s="28"/>
      <c r="BE143" s="28"/>
      <c r="BF143" s="28"/>
      <c r="BG143" s="29"/>
      <c r="BH143" s="30"/>
      <c r="BI143" s="30"/>
      <c r="BJ143" s="30"/>
      <c r="BK143" s="30"/>
      <c r="BL143" s="30"/>
      <c r="BM143" s="31"/>
    </row>
    <row r="144" spans="1:65" s="32" customFormat="1" ht="16.25" customHeight="1" x14ac:dyDescent="0.2">
      <c r="A144" s="22"/>
      <c r="B144" s="23" t="str">
        <f>'[1]прайс на дсп'!C144</f>
        <v xml:space="preserve">U 200 Бежевый </v>
      </c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5"/>
      <c r="AC144" s="26">
        <f>'[1]прайс на дсп'!E144</f>
        <v>1580</v>
      </c>
      <c r="AD144" s="26"/>
      <c r="AE144" s="26"/>
      <c r="AF144" s="26"/>
      <c r="AG144" s="26"/>
      <c r="AH144" s="26"/>
      <c r="AI144" s="26">
        <f>'[1]прайс на дсп'!F144</f>
        <v>1640</v>
      </c>
      <c r="AJ144" s="26"/>
      <c r="AK144" s="26"/>
      <c r="AL144" s="26"/>
      <c r="AM144" s="26"/>
      <c r="AN144" s="26"/>
      <c r="AO144" s="26">
        <f>'[1]прайс на дсп'!G144</f>
        <v>2360</v>
      </c>
      <c r="AP144" s="26"/>
      <c r="AQ144" s="26"/>
      <c r="AR144" s="26"/>
      <c r="AS144" s="26"/>
      <c r="AT144" s="26"/>
      <c r="AU144" s="27"/>
      <c r="AV144" s="27"/>
      <c r="AW144" s="27"/>
      <c r="AX144" s="27"/>
      <c r="AY144" s="27"/>
      <c r="AZ144" s="27"/>
      <c r="BA144" s="27"/>
      <c r="BB144" s="27"/>
      <c r="BC144" s="27"/>
      <c r="BD144" s="28"/>
      <c r="BE144" s="28"/>
      <c r="BF144" s="28"/>
      <c r="BG144" s="29"/>
      <c r="BH144" s="30"/>
      <c r="BI144" s="30"/>
      <c r="BJ144" s="30"/>
      <c r="BK144" s="30"/>
      <c r="BL144" s="30"/>
      <c r="BM144" s="31"/>
    </row>
    <row r="145" spans="1:65" s="32" customFormat="1" ht="16.25" customHeight="1" x14ac:dyDescent="0.2">
      <c r="A145" s="22"/>
      <c r="B145" s="23" t="str">
        <f>'[1]прайс на дсп'!C145</f>
        <v>U 201 Серая галька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5"/>
      <c r="AC145" s="26" t="str">
        <f>'[1]прайс на дсп'!E145</f>
        <v>-</v>
      </c>
      <c r="AD145" s="26"/>
      <c r="AE145" s="26"/>
      <c r="AF145" s="26"/>
      <c r="AG145" s="26"/>
      <c r="AH145" s="26"/>
      <c r="AI145" s="26">
        <f>'[1]прайс на дсп'!F145</f>
        <v>1640</v>
      </c>
      <c r="AJ145" s="26"/>
      <c r="AK145" s="26"/>
      <c r="AL145" s="26"/>
      <c r="AM145" s="26"/>
      <c r="AN145" s="26"/>
      <c r="AO145" s="26" t="str">
        <f>'[1]прайс на дсп'!G145</f>
        <v>-</v>
      </c>
      <c r="AP145" s="26"/>
      <c r="AQ145" s="26"/>
      <c r="AR145" s="26"/>
      <c r="AS145" s="26"/>
      <c r="AT145" s="26"/>
      <c r="AU145" s="27"/>
      <c r="AV145" s="27"/>
      <c r="AW145" s="27"/>
      <c r="AX145" s="27"/>
      <c r="AY145" s="27"/>
      <c r="AZ145" s="27"/>
      <c r="BA145" s="27"/>
      <c r="BB145" s="27"/>
      <c r="BC145" s="27"/>
      <c r="BD145" s="28"/>
      <c r="BE145" s="28"/>
      <c r="BF145" s="28"/>
      <c r="BG145" s="29"/>
      <c r="BH145" s="30"/>
      <c r="BI145" s="30"/>
      <c r="BJ145" s="30"/>
      <c r="BK145" s="30"/>
      <c r="BL145" s="30"/>
      <c r="BM145" s="31"/>
    </row>
    <row r="146" spans="1:65" s="32" customFormat="1" ht="16.25" customHeight="1" x14ac:dyDescent="0.2">
      <c r="A146" s="22"/>
      <c r="B146" s="23" t="str">
        <f>'[1]прайс на дсп'!C146</f>
        <v>U 216 Камель бежевый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5"/>
      <c r="AC146" s="26" t="str">
        <f>'[1]прайс на дсп'!E146</f>
        <v>-</v>
      </c>
      <c r="AD146" s="26"/>
      <c r="AE146" s="26"/>
      <c r="AF146" s="26"/>
      <c r="AG146" s="26"/>
      <c r="AH146" s="26"/>
      <c r="AI146" s="26">
        <f>'[1]прайс на дсп'!F146</f>
        <v>1610</v>
      </c>
      <c r="AJ146" s="26"/>
      <c r="AK146" s="26"/>
      <c r="AL146" s="26"/>
      <c r="AM146" s="26"/>
      <c r="AN146" s="26"/>
      <c r="AO146" s="26" t="str">
        <f>'[1]прайс на дсп'!G146</f>
        <v>-</v>
      </c>
      <c r="AP146" s="26"/>
      <c r="AQ146" s="26"/>
      <c r="AR146" s="26"/>
      <c r="AS146" s="26"/>
      <c r="AT146" s="26"/>
      <c r="AU146" s="27"/>
      <c r="AV146" s="27"/>
      <c r="AW146" s="27"/>
      <c r="AX146" s="27"/>
      <c r="AY146" s="27"/>
      <c r="AZ146" s="27"/>
      <c r="BA146" s="27"/>
      <c r="BB146" s="27"/>
      <c r="BC146" s="27"/>
      <c r="BD146" s="28"/>
      <c r="BE146" s="28"/>
      <c r="BF146" s="28"/>
      <c r="BG146" s="29"/>
      <c r="BH146" s="30"/>
      <c r="BI146" s="30"/>
      <c r="BJ146" s="30"/>
      <c r="BK146" s="30"/>
      <c r="BL146" s="30"/>
      <c r="BM146" s="31"/>
    </row>
    <row r="147" spans="1:65" s="32" customFormat="1" ht="16.25" customHeight="1" x14ac:dyDescent="0.2">
      <c r="A147" s="22"/>
      <c r="B147" s="23" t="str">
        <f>'[1]прайс на дсп'!C147</f>
        <v>U 222 Крем бежевый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5"/>
      <c r="AC147" s="26">
        <f>'[1]прайс на дсп'!E147</f>
        <v>1550</v>
      </c>
      <c r="AD147" s="26"/>
      <c r="AE147" s="26"/>
      <c r="AF147" s="26"/>
      <c r="AG147" s="26"/>
      <c r="AH147" s="26"/>
      <c r="AI147" s="26">
        <f>'[1]прайс на дсп'!F147</f>
        <v>1590</v>
      </c>
      <c r="AJ147" s="26"/>
      <c r="AK147" s="26"/>
      <c r="AL147" s="26"/>
      <c r="AM147" s="26"/>
      <c r="AN147" s="26"/>
      <c r="AO147" s="26">
        <f>'[1]прайс на дсп'!G147</f>
        <v>2350</v>
      </c>
      <c r="AP147" s="26"/>
      <c r="AQ147" s="26"/>
      <c r="AR147" s="26"/>
      <c r="AS147" s="26"/>
      <c r="AT147" s="26"/>
      <c r="AU147" s="27"/>
      <c r="AV147" s="27"/>
      <c r="AW147" s="27"/>
      <c r="AX147" s="27"/>
      <c r="AY147" s="27"/>
      <c r="AZ147" s="27"/>
      <c r="BA147" s="27"/>
      <c r="BB147" s="27"/>
      <c r="BC147" s="27"/>
      <c r="BD147" s="28"/>
      <c r="BE147" s="28"/>
      <c r="BF147" s="28"/>
      <c r="BG147" s="29"/>
      <c r="BH147" s="30"/>
      <c r="BI147" s="30"/>
      <c r="BJ147" s="30"/>
      <c r="BK147" s="30"/>
      <c r="BL147" s="30"/>
      <c r="BM147" s="31"/>
    </row>
    <row r="148" spans="1:65" s="32" customFormat="1" ht="16.25" customHeight="1" x14ac:dyDescent="0.2">
      <c r="A148" s="22"/>
      <c r="B148" s="23" t="str">
        <f>'[1]прайс на дсп'!C148</f>
        <v>U 311 Бургундский красный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5"/>
      <c r="AC148" s="26" t="str">
        <f>'[1]прайс на дсп'!E148</f>
        <v>-</v>
      </c>
      <c r="AD148" s="26"/>
      <c r="AE148" s="26"/>
      <c r="AF148" s="26"/>
      <c r="AG148" s="26"/>
      <c r="AH148" s="26"/>
      <c r="AI148" s="26">
        <f>'[1]прайс на дсп'!F148</f>
        <v>1870</v>
      </c>
      <c r="AJ148" s="26"/>
      <c r="AK148" s="26"/>
      <c r="AL148" s="26"/>
      <c r="AM148" s="26"/>
      <c r="AN148" s="26"/>
      <c r="AO148" s="26" t="str">
        <f>'[1]прайс на дсп'!G148</f>
        <v>-</v>
      </c>
      <c r="AP148" s="26"/>
      <c r="AQ148" s="26"/>
      <c r="AR148" s="26"/>
      <c r="AS148" s="26"/>
      <c r="AT148" s="26"/>
      <c r="AU148" s="27"/>
      <c r="AV148" s="27"/>
      <c r="AW148" s="27"/>
      <c r="AX148" s="27"/>
      <c r="AY148" s="27"/>
      <c r="AZ148" s="27"/>
      <c r="BA148" s="27"/>
      <c r="BB148" s="27"/>
      <c r="BC148" s="27"/>
      <c r="BD148" s="28"/>
      <c r="BE148" s="28"/>
      <c r="BF148" s="28"/>
      <c r="BG148" s="29"/>
      <c r="BH148" s="30"/>
      <c r="BI148" s="30"/>
      <c r="BJ148" s="30"/>
      <c r="BK148" s="30"/>
      <c r="BL148" s="30"/>
      <c r="BM148" s="31"/>
    </row>
    <row r="149" spans="1:65" s="32" customFormat="1" ht="16.25" customHeight="1" x14ac:dyDescent="0.2">
      <c r="A149" s="22"/>
      <c r="B149" s="23" t="str">
        <f>'[1]прайс на дсп'!C149</f>
        <v>U 321 Китайский красный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5"/>
      <c r="AC149" s="26">
        <f>'[1]прайс на дсп'!E149</f>
        <v>1930</v>
      </c>
      <c r="AD149" s="26"/>
      <c r="AE149" s="26"/>
      <c r="AF149" s="26"/>
      <c r="AG149" s="26"/>
      <c r="AH149" s="26"/>
      <c r="AI149" s="26">
        <f>'[1]прайс на дсп'!F149</f>
        <v>1990</v>
      </c>
      <c r="AJ149" s="26"/>
      <c r="AK149" s="26"/>
      <c r="AL149" s="26"/>
      <c r="AM149" s="26"/>
      <c r="AN149" s="26"/>
      <c r="AO149" s="26">
        <f>'[1]прайс на дсп'!G149</f>
        <v>2680</v>
      </c>
      <c r="AP149" s="26"/>
      <c r="AQ149" s="26"/>
      <c r="AR149" s="26"/>
      <c r="AS149" s="26"/>
      <c r="AT149" s="26"/>
      <c r="AU149" s="27"/>
      <c r="AV149" s="27"/>
      <c r="AW149" s="27"/>
      <c r="AX149" s="27"/>
      <c r="AY149" s="27"/>
      <c r="AZ149" s="27"/>
      <c r="BA149" s="27"/>
      <c r="BB149" s="27"/>
      <c r="BC149" s="27"/>
      <c r="BD149" s="28"/>
      <c r="BE149" s="28"/>
      <c r="BF149" s="28"/>
      <c r="BG149" s="29"/>
      <c r="BH149" s="30"/>
      <c r="BI149" s="30"/>
      <c r="BJ149" s="30"/>
      <c r="BK149" s="30"/>
      <c r="BL149" s="30"/>
      <c r="BM149" s="31"/>
    </row>
    <row r="150" spans="1:65" s="32" customFormat="1" ht="16.25" customHeight="1" x14ac:dyDescent="0.2">
      <c r="A150" s="22"/>
      <c r="B150" s="23" t="str">
        <f>'[1]прайс на дсп'!C150</f>
        <v>U 323 Ярко-красный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5"/>
      <c r="AC150" s="26" t="str">
        <f>'[1]прайс на дсп'!E150</f>
        <v>-</v>
      </c>
      <c r="AD150" s="26"/>
      <c r="AE150" s="26"/>
      <c r="AF150" s="26"/>
      <c r="AG150" s="26"/>
      <c r="AH150" s="26"/>
      <c r="AI150" s="26">
        <f>'[1]прайс на дсп'!F150</f>
        <v>1990</v>
      </c>
      <c r="AJ150" s="26"/>
      <c r="AK150" s="26"/>
      <c r="AL150" s="26"/>
      <c r="AM150" s="26"/>
      <c r="AN150" s="26"/>
      <c r="AO150" s="26" t="str">
        <f>'[1]прайс на дсп'!G150</f>
        <v>-</v>
      </c>
      <c r="AP150" s="26"/>
      <c r="AQ150" s="26"/>
      <c r="AR150" s="26"/>
      <c r="AS150" s="26"/>
      <c r="AT150" s="26"/>
      <c r="AU150" s="27"/>
      <c r="AV150" s="27"/>
      <c r="AW150" s="27"/>
      <c r="AX150" s="27"/>
      <c r="AY150" s="27"/>
      <c r="AZ150" s="27"/>
      <c r="BA150" s="27"/>
      <c r="BB150" s="27"/>
      <c r="BC150" s="27"/>
      <c r="BD150" s="28"/>
      <c r="BE150" s="28"/>
      <c r="BF150" s="28"/>
      <c r="BG150" s="29"/>
      <c r="BH150" s="30"/>
      <c r="BI150" s="30"/>
      <c r="BJ150" s="30"/>
      <c r="BK150" s="30"/>
      <c r="BL150" s="30"/>
      <c r="BM150" s="31"/>
    </row>
    <row r="151" spans="1:65" s="32" customFormat="1" ht="16.25" customHeight="1" x14ac:dyDescent="0.2">
      <c r="A151" s="22"/>
      <c r="B151" s="23" t="str">
        <f>'[1]прайс на дсп'!C151</f>
        <v>U 325 Розовый антик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5"/>
      <c r="AC151" s="26" t="str">
        <f>'[1]прайс на дсп'!E151</f>
        <v>-</v>
      </c>
      <c r="AD151" s="26"/>
      <c r="AE151" s="26"/>
      <c r="AF151" s="26"/>
      <c r="AG151" s="26"/>
      <c r="AH151" s="26"/>
      <c r="AI151" s="26">
        <f>'[1]прайс на дсп'!F151</f>
        <v>1990</v>
      </c>
      <c r="AJ151" s="26"/>
      <c r="AK151" s="26"/>
      <c r="AL151" s="26"/>
      <c r="AM151" s="26"/>
      <c r="AN151" s="26"/>
      <c r="AO151" s="26" t="str">
        <f>'[1]прайс на дсп'!G151</f>
        <v>-</v>
      </c>
      <c r="AP151" s="26"/>
      <c r="AQ151" s="26"/>
      <c r="AR151" s="26"/>
      <c r="AS151" s="26"/>
      <c r="AT151" s="26"/>
      <c r="AU151" s="27"/>
      <c r="AV151" s="27"/>
      <c r="AW151" s="27"/>
      <c r="AX151" s="27"/>
      <c r="AY151" s="27"/>
      <c r="AZ151" s="27"/>
      <c r="BA151" s="27"/>
      <c r="BB151" s="27"/>
      <c r="BC151" s="27"/>
      <c r="BD151" s="28"/>
      <c r="BE151" s="28"/>
      <c r="BF151" s="28"/>
      <c r="BG151" s="29"/>
      <c r="BH151" s="30"/>
      <c r="BI151" s="30"/>
      <c r="BJ151" s="30"/>
      <c r="BK151" s="30"/>
      <c r="BL151" s="30"/>
      <c r="BM151" s="31"/>
    </row>
    <row r="152" spans="1:65" s="32" customFormat="1" ht="16.25" customHeight="1" x14ac:dyDescent="0.2">
      <c r="A152" s="22"/>
      <c r="B152" s="23" t="str">
        <f>'[1]прайс на дсп'!C152</f>
        <v>U 332 Оранжевый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5"/>
      <c r="AC152" s="26" t="str">
        <f>'[1]прайс на дсп'!E152</f>
        <v>-</v>
      </c>
      <c r="AD152" s="26"/>
      <c r="AE152" s="26"/>
      <c r="AF152" s="26"/>
      <c r="AG152" s="26"/>
      <c r="AH152" s="26"/>
      <c r="AI152" s="26">
        <f>'[1]прайс на дсп'!F152</f>
        <v>1990</v>
      </c>
      <c r="AJ152" s="26"/>
      <c r="AK152" s="26"/>
      <c r="AL152" s="26"/>
      <c r="AM152" s="26"/>
      <c r="AN152" s="26"/>
      <c r="AO152" s="26" t="str">
        <f>'[1]прайс на дсп'!G152</f>
        <v>-</v>
      </c>
      <c r="AP152" s="26"/>
      <c r="AQ152" s="26"/>
      <c r="AR152" s="26"/>
      <c r="AS152" s="26"/>
      <c r="AT152" s="26"/>
      <c r="AU152" s="27"/>
      <c r="AV152" s="27"/>
      <c r="AW152" s="27"/>
      <c r="AX152" s="27"/>
      <c r="AY152" s="27"/>
      <c r="AZ152" s="27"/>
      <c r="BA152" s="27"/>
      <c r="BB152" s="27"/>
      <c r="BC152" s="27"/>
      <c r="BD152" s="28"/>
      <c r="BE152" s="28"/>
      <c r="BF152" s="28"/>
      <c r="BG152" s="29"/>
      <c r="BH152" s="30"/>
      <c r="BI152" s="30"/>
      <c r="BJ152" s="30"/>
      <c r="BK152" s="30"/>
      <c r="BL152" s="30"/>
      <c r="BM152" s="31"/>
    </row>
    <row r="153" spans="1:65" s="32" customFormat="1" ht="16.25" customHeight="1" x14ac:dyDescent="0.2">
      <c r="A153" s="22"/>
      <c r="B153" s="23" t="str">
        <f>'[1]прайс на дсп'!C153</f>
        <v>U 337 Фуксия розовая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5"/>
      <c r="AC153" s="26" t="str">
        <f>'[1]прайс на дсп'!E153</f>
        <v>-</v>
      </c>
      <c r="AD153" s="26"/>
      <c r="AE153" s="26"/>
      <c r="AF153" s="26"/>
      <c r="AG153" s="26"/>
      <c r="AH153" s="26"/>
      <c r="AI153" s="26">
        <f>'[1]прайс на дсп'!F153</f>
        <v>1770</v>
      </c>
      <c r="AJ153" s="26"/>
      <c r="AK153" s="26"/>
      <c r="AL153" s="26"/>
      <c r="AM153" s="26"/>
      <c r="AN153" s="26"/>
      <c r="AO153" s="26" t="str">
        <f>'[1]прайс на дсп'!G153</f>
        <v>-</v>
      </c>
      <c r="AP153" s="26"/>
      <c r="AQ153" s="26"/>
      <c r="AR153" s="26"/>
      <c r="AS153" s="26"/>
      <c r="AT153" s="26"/>
      <c r="AU153" s="27"/>
      <c r="AV153" s="27"/>
      <c r="AW153" s="27"/>
      <c r="AX153" s="27"/>
      <c r="AY153" s="27"/>
      <c r="AZ153" s="27"/>
      <c r="BA153" s="27"/>
      <c r="BB153" s="27"/>
      <c r="BC153" s="27"/>
      <c r="BD153" s="28"/>
      <c r="BE153" s="28"/>
      <c r="BF153" s="28"/>
      <c r="BG153" s="29"/>
      <c r="BH153" s="30"/>
      <c r="BI153" s="30"/>
      <c r="BJ153" s="30"/>
      <c r="BK153" s="30"/>
      <c r="BL153" s="30"/>
      <c r="BM153" s="31"/>
    </row>
    <row r="154" spans="1:65" s="32" customFormat="1" ht="16.25" customHeight="1" x14ac:dyDescent="0.2">
      <c r="A154" s="22"/>
      <c r="B154" s="23" t="str">
        <f>'[1]прайс на дсп'!C154</f>
        <v>U 363 Фламинго розовый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5"/>
      <c r="AC154" s="26" t="str">
        <f>'[1]прайс на дсп'!E154</f>
        <v>-</v>
      </c>
      <c r="AD154" s="26"/>
      <c r="AE154" s="26"/>
      <c r="AF154" s="26"/>
      <c r="AG154" s="26"/>
      <c r="AH154" s="26"/>
      <c r="AI154" s="26">
        <f>'[1]прайс на дсп'!F154</f>
        <v>1770</v>
      </c>
      <c r="AJ154" s="26"/>
      <c r="AK154" s="26"/>
      <c r="AL154" s="26"/>
      <c r="AM154" s="26"/>
      <c r="AN154" s="26"/>
      <c r="AO154" s="26" t="str">
        <f>'[1]прайс на дсп'!G154</f>
        <v>-</v>
      </c>
      <c r="AP154" s="26"/>
      <c r="AQ154" s="26"/>
      <c r="AR154" s="26"/>
      <c r="AS154" s="26"/>
      <c r="AT154" s="26"/>
      <c r="AU154" s="27"/>
      <c r="AV154" s="27"/>
      <c r="AW154" s="27"/>
      <c r="AX154" s="27"/>
      <c r="AY154" s="27"/>
      <c r="AZ154" s="27"/>
      <c r="BA154" s="27"/>
      <c r="BB154" s="27"/>
      <c r="BC154" s="27"/>
      <c r="BD154" s="28"/>
      <c r="BE154" s="28"/>
      <c r="BF154" s="28"/>
      <c r="BG154" s="29"/>
      <c r="BH154" s="30"/>
      <c r="BI154" s="30"/>
      <c r="BJ154" s="30"/>
      <c r="BK154" s="30"/>
      <c r="BL154" s="30"/>
      <c r="BM154" s="31"/>
    </row>
    <row r="155" spans="1:65" s="32" customFormat="1" ht="16.25" customHeight="1" x14ac:dyDescent="0.2">
      <c r="A155" s="22"/>
      <c r="B155" s="23" t="str">
        <f>'[1]прайс на дсп'!C155</f>
        <v>U 390 Индийский красный</v>
      </c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5"/>
      <c r="AC155" s="26" t="str">
        <f>'[1]прайс на дсп'!E155</f>
        <v>-</v>
      </c>
      <c r="AD155" s="26"/>
      <c r="AE155" s="26"/>
      <c r="AF155" s="26"/>
      <c r="AG155" s="26"/>
      <c r="AH155" s="26"/>
      <c r="AI155" s="26">
        <f>'[1]прайс на дсп'!F155</f>
        <v>1770</v>
      </c>
      <c r="AJ155" s="26"/>
      <c r="AK155" s="26"/>
      <c r="AL155" s="26"/>
      <c r="AM155" s="26"/>
      <c r="AN155" s="26"/>
      <c r="AO155" s="26" t="str">
        <f>'[1]прайс на дсп'!G155</f>
        <v>-</v>
      </c>
      <c r="AP155" s="26"/>
      <c r="AQ155" s="26"/>
      <c r="AR155" s="26"/>
      <c r="AS155" s="26"/>
      <c r="AT155" s="26"/>
      <c r="AU155" s="27"/>
      <c r="AV155" s="27"/>
      <c r="AW155" s="27"/>
      <c r="AX155" s="27"/>
      <c r="AY155" s="27"/>
      <c r="AZ155" s="27"/>
      <c r="BA155" s="27"/>
      <c r="BB155" s="27"/>
      <c r="BC155" s="27"/>
      <c r="BD155" s="28"/>
      <c r="BE155" s="28"/>
      <c r="BF155" s="28"/>
      <c r="BG155" s="29"/>
      <c r="BH155" s="30"/>
      <c r="BI155" s="30"/>
      <c r="BJ155" s="30"/>
      <c r="BK155" s="30"/>
      <c r="BL155" s="30"/>
      <c r="BM155" s="31"/>
    </row>
    <row r="156" spans="1:65" s="32" customFormat="1" ht="16.25" customHeight="1" x14ac:dyDescent="0.2">
      <c r="A156" s="22"/>
      <c r="B156" s="23" t="str">
        <f>'[1]прайс на дсп'!C156</f>
        <v>U 400 Фиолетовый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5"/>
      <c r="AC156" s="26" t="str">
        <f>'[1]прайс на дсп'!E156</f>
        <v>-</v>
      </c>
      <c r="AD156" s="26"/>
      <c r="AE156" s="26"/>
      <c r="AF156" s="26"/>
      <c r="AG156" s="26"/>
      <c r="AH156" s="26"/>
      <c r="AI156" s="26">
        <f>'[1]прайс на дсп'!F156</f>
        <v>1770</v>
      </c>
      <c r="AJ156" s="26"/>
      <c r="AK156" s="26"/>
      <c r="AL156" s="26"/>
      <c r="AM156" s="26"/>
      <c r="AN156" s="26"/>
      <c r="AO156" s="26" t="str">
        <f>'[1]прайс на дсп'!G156</f>
        <v>-</v>
      </c>
      <c r="AP156" s="26"/>
      <c r="AQ156" s="26"/>
      <c r="AR156" s="26"/>
      <c r="AS156" s="26"/>
      <c r="AT156" s="26"/>
      <c r="AU156" s="27"/>
      <c r="AV156" s="27"/>
      <c r="AW156" s="27"/>
      <c r="AX156" s="27"/>
      <c r="AY156" s="27"/>
      <c r="AZ156" s="27"/>
      <c r="BA156" s="27"/>
      <c r="BB156" s="27"/>
      <c r="BC156" s="27"/>
      <c r="BD156" s="28"/>
      <c r="BE156" s="28"/>
      <c r="BF156" s="28"/>
      <c r="BG156" s="29"/>
      <c r="BH156" s="30"/>
      <c r="BI156" s="30"/>
      <c r="BJ156" s="30"/>
      <c r="BK156" s="30"/>
      <c r="BL156" s="30"/>
      <c r="BM156" s="31"/>
    </row>
    <row r="157" spans="1:65" s="32" customFormat="1" ht="16.25" customHeight="1" x14ac:dyDescent="0.2">
      <c r="A157" s="22"/>
      <c r="B157" s="23" t="str">
        <f>'[1]прайс на дсп'!C157</f>
        <v>U 414 Фиолетовый темный</v>
      </c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5"/>
      <c r="AC157" s="26" t="str">
        <f>'[1]прайс на дсп'!E157</f>
        <v>-</v>
      </c>
      <c r="AD157" s="26"/>
      <c r="AE157" s="26"/>
      <c r="AF157" s="26"/>
      <c r="AG157" s="26"/>
      <c r="AH157" s="26"/>
      <c r="AI157" s="26">
        <f>'[1]прайс на дсп'!F157</f>
        <v>1770</v>
      </c>
      <c r="AJ157" s="26"/>
      <c r="AK157" s="26"/>
      <c r="AL157" s="26"/>
      <c r="AM157" s="26"/>
      <c r="AN157" s="26"/>
      <c r="AO157" s="26" t="str">
        <f>'[1]прайс на дсп'!G157</f>
        <v>-</v>
      </c>
      <c r="AP157" s="26"/>
      <c r="AQ157" s="26"/>
      <c r="AR157" s="26"/>
      <c r="AS157" s="26"/>
      <c r="AT157" s="26"/>
      <c r="AU157" s="27"/>
      <c r="AV157" s="27"/>
      <c r="AW157" s="27"/>
      <c r="AX157" s="27"/>
      <c r="AY157" s="27"/>
      <c r="AZ157" s="27"/>
      <c r="BA157" s="27"/>
      <c r="BB157" s="27"/>
      <c r="BC157" s="27"/>
      <c r="BD157" s="28"/>
      <c r="BE157" s="28"/>
      <c r="BF157" s="28"/>
      <c r="BG157" s="29"/>
      <c r="BH157" s="30"/>
      <c r="BI157" s="30"/>
      <c r="BJ157" s="30"/>
      <c r="BK157" s="30"/>
      <c r="BL157" s="30"/>
      <c r="BM157" s="31"/>
    </row>
    <row r="158" spans="1:65" s="32" customFormat="1" ht="16.25" customHeight="1" x14ac:dyDescent="0.2">
      <c r="A158" s="22"/>
      <c r="B158" s="23" t="str">
        <f>'[1]прайс на дсп'!C158</f>
        <v>U 500 Аква голубой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5"/>
      <c r="AC158" s="26" t="str">
        <f>'[1]прайс на дсп'!E158</f>
        <v>-</v>
      </c>
      <c r="AD158" s="26"/>
      <c r="AE158" s="26"/>
      <c r="AF158" s="26"/>
      <c r="AG158" s="26"/>
      <c r="AH158" s="26"/>
      <c r="AI158" s="26">
        <f>'[1]прайс на дсп'!F158</f>
        <v>1770</v>
      </c>
      <c r="AJ158" s="26"/>
      <c r="AK158" s="26"/>
      <c r="AL158" s="26"/>
      <c r="AM158" s="26"/>
      <c r="AN158" s="26"/>
      <c r="AO158" s="26" t="str">
        <f>'[1]прайс на дсп'!G158</f>
        <v>-</v>
      </c>
      <c r="AP158" s="26"/>
      <c r="AQ158" s="26"/>
      <c r="AR158" s="26"/>
      <c r="AS158" s="26"/>
      <c r="AT158" s="26"/>
      <c r="AU158" s="27"/>
      <c r="AV158" s="27"/>
      <c r="AW158" s="27"/>
      <c r="AX158" s="27"/>
      <c r="AY158" s="27"/>
      <c r="AZ158" s="27"/>
      <c r="BA158" s="27"/>
      <c r="BB158" s="27"/>
      <c r="BC158" s="27"/>
      <c r="BD158" s="28"/>
      <c r="BE158" s="28"/>
      <c r="BF158" s="28"/>
      <c r="BG158" s="29"/>
      <c r="BH158" s="30"/>
      <c r="BI158" s="30"/>
      <c r="BJ158" s="30"/>
      <c r="BK158" s="30"/>
      <c r="BL158" s="30"/>
      <c r="BM158" s="31"/>
    </row>
    <row r="159" spans="1:65" s="32" customFormat="1" ht="16.25" customHeight="1" x14ac:dyDescent="0.2">
      <c r="A159" s="22"/>
      <c r="B159" s="23" t="str">
        <f>'[1]прайс на дсп'!C159</f>
        <v>U 504 Альпийское озеро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5"/>
      <c r="AC159" s="26" t="str">
        <f>'[1]прайс на дсп'!E159</f>
        <v>-</v>
      </c>
      <c r="AD159" s="26"/>
      <c r="AE159" s="26"/>
      <c r="AF159" s="26"/>
      <c r="AG159" s="26"/>
      <c r="AH159" s="26"/>
      <c r="AI159" s="26">
        <f>'[1]прайс на дсп'!F159</f>
        <v>1770</v>
      </c>
      <c r="AJ159" s="26"/>
      <c r="AK159" s="26"/>
      <c r="AL159" s="26"/>
      <c r="AM159" s="26"/>
      <c r="AN159" s="26"/>
      <c r="AO159" s="26" t="str">
        <f>'[1]прайс на дсп'!G159</f>
        <v>-</v>
      </c>
      <c r="AP159" s="26"/>
      <c r="AQ159" s="26"/>
      <c r="AR159" s="26"/>
      <c r="AS159" s="26"/>
      <c r="AT159" s="26"/>
      <c r="AU159" s="27"/>
      <c r="AV159" s="27"/>
      <c r="AW159" s="27"/>
      <c r="AX159" s="27"/>
      <c r="AY159" s="27"/>
      <c r="AZ159" s="27"/>
      <c r="BA159" s="27"/>
      <c r="BB159" s="27"/>
      <c r="BC159" s="27"/>
      <c r="BD159" s="28"/>
      <c r="BE159" s="28"/>
      <c r="BF159" s="28"/>
      <c r="BG159" s="29"/>
      <c r="BH159" s="30"/>
      <c r="BI159" s="30"/>
      <c r="BJ159" s="30"/>
      <c r="BK159" s="30"/>
      <c r="BL159" s="30"/>
      <c r="BM159" s="31"/>
    </row>
    <row r="160" spans="1:65" s="32" customFormat="1" ht="16.25" customHeight="1" x14ac:dyDescent="0.2">
      <c r="A160" s="22"/>
      <c r="B160" s="23" t="str">
        <f>'[1]прайс на дсп'!C160</f>
        <v>U 515 Французский голубой</v>
      </c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5"/>
      <c r="AC160" s="26" t="str">
        <f>'[1]прайс на дсп'!E160</f>
        <v>-</v>
      </c>
      <c r="AD160" s="26"/>
      <c r="AE160" s="26"/>
      <c r="AF160" s="26"/>
      <c r="AG160" s="26"/>
      <c r="AH160" s="26"/>
      <c r="AI160" s="26">
        <f>'[1]прайс на дсп'!F160</f>
        <v>1770</v>
      </c>
      <c r="AJ160" s="26"/>
      <c r="AK160" s="26"/>
      <c r="AL160" s="26"/>
      <c r="AM160" s="26"/>
      <c r="AN160" s="26"/>
      <c r="AO160" s="26" t="str">
        <f>'[1]прайс на дсп'!G160</f>
        <v>-</v>
      </c>
      <c r="AP160" s="26"/>
      <c r="AQ160" s="26"/>
      <c r="AR160" s="26"/>
      <c r="AS160" s="26"/>
      <c r="AT160" s="26"/>
      <c r="AU160" s="27"/>
      <c r="AV160" s="27"/>
      <c r="AW160" s="27"/>
      <c r="AX160" s="27"/>
      <c r="AY160" s="27"/>
      <c r="AZ160" s="27"/>
      <c r="BA160" s="27"/>
      <c r="BB160" s="27"/>
      <c r="BC160" s="27"/>
      <c r="BD160" s="28"/>
      <c r="BE160" s="28"/>
      <c r="BF160" s="28"/>
      <c r="BG160" s="29"/>
      <c r="BH160" s="30"/>
      <c r="BI160" s="30"/>
      <c r="BJ160" s="30"/>
      <c r="BK160" s="30"/>
      <c r="BL160" s="30"/>
      <c r="BM160" s="31"/>
    </row>
    <row r="161" spans="1:65" s="32" customFormat="1" ht="16.25" customHeight="1" x14ac:dyDescent="0.2">
      <c r="A161" s="22"/>
      <c r="B161" s="23" t="str">
        <f>'[1]прайс на дсп'!C161</f>
        <v>U 522 Голубой горизонт</v>
      </c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5"/>
      <c r="AC161" s="26">
        <f>'[1]прайс на дсп'!E161</f>
        <v>1720</v>
      </c>
      <c r="AD161" s="26"/>
      <c r="AE161" s="26"/>
      <c r="AF161" s="26"/>
      <c r="AG161" s="26"/>
      <c r="AH161" s="26"/>
      <c r="AI161" s="26">
        <f>'[1]прайс на дсп'!F161</f>
        <v>1770</v>
      </c>
      <c r="AJ161" s="26"/>
      <c r="AK161" s="26"/>
      <c r="AL161" s="26"/>
      <c r="AM161" s="26"/>
      <c r="AN161" s="26"/>
      <c r="AO161" s="26" t="str">
        <f>'[1]прайс на дсп'!G161</f>
        <v>-</v>
      </c>
      <c r="AP161" s="26"/>
      <c r="AQ161" s="26"/>
      <c r="AR161" s="26"/>
      <c r="AS161" s="26"/>
      <c r="AT161" s="26"/>
      <c r="AU161" s="27"/>
      <c r="AV161" s="27"/>
      <c r="AW161" s="27"/>
      <c r="AX161" s="27"/>
      <c r="AY161" s="27"/>
      <c r="AZ161" s="27"/>
      <c r="BA161" s="27"/>
      <c r="BB161" s="27"/>
      <c r="BC161" s="27"/>
      <c r="BD161" s="28"/>
      <c r="BE161" s="28"/>
      <c r="BF161" s="28"/>
      <c r="BG161" s="29"/>
      <c r="BH161" s="30"/>
      <c r="BI161" s="30"/>
      <c r="BJ161" s="30"/>
      <c r="BK161" s="30"/>
      <c r="BL161" s="30"/>
      <c r="BM161" s="31"/>
    </row>
    <row r="162" spans="1:65" s="32" customFormat="1" ht="16.25" customHeight="1" x14ac:dyDescent="0.2">
      <c r="A162" s="22"/>
      <c r="B162" s="23" t="str">
        <f>'[1]прайс на дсп'!C162</f>
        <v>U 525 Делфт голубой</v>
      </c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5"/>
      <c r="AC162" s="26">
        <f>'[1]прайс на дсп'!E162</f>
        <v>1720</v>
      </c>
      <c r="AD162" s="26"/>
      <c r="AE162" s="26"/>
      <c r="AF162" s="26"/>
      <c r="AG162" s="26"/>
      <c r="AH162" s="26"/>
      <c r="AI162" s="26">
        <f>'[1]прайс на дсп'!F162</f>
        <v>1770</v>
      </c>
      <c r="AJ162" s="26"/>
      <c r="AK162" s="26"/>
      <c r="AL162" s="26"/>
      <c r="AM162" s="26"/>
      <c r="AN162" s="26"/>
      <c r="AO162" s="26">
        <f>'[1]прайс на дсп'!G162</f>
        <v>2490</v>
      </c>
      <c r="AP162" s="26"/>
      <c r="AQ162" s="26"/>
      <c r="AR162" s="26"/>
      <c r="AS162" s="26"/>
      <c r="AT162" s="26"/>
      <c r="AU162" s="27"/>
      <c r="AV162" s="27"/>
      <c r="AW162" s="27"/>
      <c r="AX162" s="27"/>
      <c r="AY162" s="27"/>
      <c r="AZ162" s="27"/>
      <c r="BA162" s="27"/>
      <c r="BB162" s="27"/>
      <c r="BC162" s="27"/>
      <c r="BD162" s="28"/>
      <c r="BE162" s="28"/>
      <c r="BF162" s="28"/>
      <c r="BG162" s="29"/>
      <c r="BH162" s="30"/>
      <c r="BI162" s="30"/>
      <c r="BJ162" s="30"/>
      <c r="BK162" s="30"/>
      <c r="BL162" s="30"/>
      <c r="BM162" s="31"/>
    </row>
    <row r="163" spans="1:65" s="32" customFormat="1" ht="16.25" customHeight="1" x14ac:dyDescent="0.2">
      <c r="A163" s="22"/>
      <c r="B163" s="23" t="str">
        <f>'[1]прайс на дсп'!C163</f>
        <v>U 560 Синяя глубина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5"/>
      <c r="AC163" s="26" t="str">
        <f>'[1]прайс на дсп'!E163</f>
        <v>-</v>
      </c>
      <c r="AD163" s="26"/>
      <c r="AE163" s="26"/>
      <c r="AF163" s="26"/>
      <c r="AG163" s="26"/>
      <c r="AH163" s="26"/>
      <c r="AI163" s="26">
        <f>'[1]прайс на дсп'!F163</f>
        <v>1770</v>
      </c>
      <c r="AJ163" s="26"/>
      <c r="AK163" s="26"/>
      <c r="AL163" s="26"/>
      <c r="AM163" s="26"/>
      <c r="AN163" s="26"/>
      <c r="AO163" s="26" t="str">
        <f>'[1]прайс на дсп'!G163</f>
        <v>-</v>
      </c>
      <c r="AP163" s="26"/>
      <c r="AQ163" s="26"/>
      <c r="AR163" s="26"/>
      <c r="AS163" s="26"/>
      <c r="AT163" s="26"/>
      <c r="AU163" s="27"/>
      <c r="AV163" s="27"/>
      <c r="AW163" s="27"/>
      <c r="AX163" s="27"/>
      <c r="AY163" s="27"/>
      <c r="AZ163" s="27"/>
      <c r="BA163" s="27"/>
      <c r="BB163" s="27"/>
      <c r="BC163" s="27"/>
      <c r="BD163" s="28"/>
      <c r="BE163" s="28"/>
      <c r="BF163" s="28"/>
      <c r="BG163" s="29"/>
      <c r="BH163" s="30"/>
      <c r="BI163" s="30"/>
      <c r="BJ163" s="30"/>
      <c r="BK163" s="30"/>
      <c r="BL163" s="30"/>
      <c r="BM163" s="31"/>
    </row>
    <row r="164" spans="1:65" s="32" customFormat="1" ht="16.25" customHeight="1" x14ac:dyDescent="0.2">
      <c r="A164" s="22"/>
      <c r="B164" s="23" t="str">
        <f>'[1]прайс на дсп'!C164</f>
        <v>U 600 Зелёный май</v>
      </c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5"/>
      <c r="AC164" s="26" t="str">
        <f>'[1]прайс на дсп'!E164</f>
        <v>-</v>
      </c>
      <c r="AD164" s="26"/>
      <c r="AE164" s="26"/>
      <c r="AF164" s="26"/>
      <c r="AG164" s="26"/>
      <c r="AH164" s="26"/>
      <c r="AI164" s="26">
        <f>'[1]прайс на дсп'!F164</f>
        <v>1770</v>
      </c>
      <c r="AJ164" s="26"/>
      <c r="AK164" s="26"/>
      <c r="AL164" s="26"/>
      <c r="AM164" s="26"/>
      <c r="AN164" s="26"/>
      <c r="AO164" s="26" t="str">
        <f>'[1]прайс на дсп'!G164</f>
        <v>-</v>
      </c>
      <c r="AP164" s="26"/>
      <c r="AQ164" s="26"/>
      <c r="AR164" s="26"/>
      <c r="AS164" s="26"/>
      <c r="AT164" s="26"/>
      <c r="AU164" s="27"/>
      <c r="AV164" s="27"/>
      <c r="AW164" s="27"/>
      <c r="AX164" s="27"/>
      <c r="AY164" s="27"/>
      <c r="AZ164" s="27"/>
      <c r="BA164" s="27"/>
      <c r="BB164" s="27"/>
      <c r="BC164" s="27"/>
      <c r="BD164" s="28"/>
      <c r="BE164" s="28"/>
      <c r="BF164" s="28"/>
      <c r="BG164" s="29"/>
      <c r="BH164" s="30"/>
      <c r="BI164" s="30"/>
      <c r="BJ164" s="30"/>
      <c r="BK164" s="30"/>
      <c r="BL164" s="30"/>
      <c r="BM164" s="31"/>
    </row>
    <row r="165" spans="1:65" s="32" customFormat="1" ht="16.25" customHeight="1" x14ac:dyDescent="0.2">
      <c r="A165" s="22"/>
      <c r="B165" s="23" t="str">
        <f>'[1]прайс на дсп'!C165</f>
        <v>U 626 Зелёный киви</v>
      </c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5"/>
      <c r="AC165" s="26" t="str">
        <f>'[1]прайс на дсп'!E165</f>
        <v>-</v>
      </c>
      <c r="AD165" s="26"/>
      <c r="AE165" s="26"/>
      <c r="AF165" s="26"/>
      <c r="AG165" s="26"/>
      <c r="AH165" s="26"/>
      <c r="AI165" s="26">
        <f>'[1]прайс на дсп'!F165</f>
        <v>1770</v>
      </c>
      <c r="AJ165" s="26"/>
      <c r="AK165" s="26"/>
      <c r="AL165" s="26"/>
      <c r="AM165" s="26"/>
      <c r="AN165" s="26"/>
      <c r="AO165" s="26" t="str">
        <f>'[1]прайс на дсп'!G165</f>
        <v>-</v>
      </c>
      <c r="AP165" s="26"/>
      <c r="AQ165" s="26"/>
      <c r="AR165" s="26"/>
      <c r="AS165" s="26"/>
      <c r="AT165" s="26"/>
      <c r="AU165" s="27"/>
      <c r="AV165" s="27"/>
      <c r="AW165" s="27"/>
      <c r="AX165" s="27"/>
      <c r="AY165" s="27"/>
      <c r="AZ165" s="27"/>
      <c r="BA165" s="27"/>
      <c r="BB165" s="27"/>
      <c r="BC165" s="27"/>
      <c r="BD165" s="28"/>
      <c r="BE165" s="28"/>
      <c r="BF165" s="28"/>
      <c r="BG165" s="29"/>
      <c r="BH165" s="30"/>
      <c r="BI165" s="30"/>
      <c r="BJ165" s="30"/>
      <c r="BK165" s="30"/>
      <c r="BL165" s="30"/>
      <c r="BM165" s="31"/>
    </row>
    <row r="166" spans="1:65" s="32" customFormat="1" ht="16.25" customHeight="1" x14ac:dyDescent="0.2">
      <c r="A166" s="22"/>
      <c r="B166" s="23" t="str">
        <f>'[1]прайс на дсп'!C166</f>
        <v>U 630 Лайм</v>
      </c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5"/>
      <c r="AC166" s="26">
        <f>'[1]прайс на дсп'!E166</f>
        <v>1720</v>
      </c>
      <c r="AD166" s="26"/>
      <c r="AE166" s="26"/>
      <c r="AF166" s="26"/>
      <c r="AG166" s="26"/>
      <c r="AH166" s="26"/>
      <c r="AI166" s="26">
        <f>'[1]прайс на дсп'!F166</f>
        <v>1770</v>
      </c>
      <c r="AJ166" s="26"/>
      <c r="AK166" s="26"/>
      <c r="AL166" s="26"/>
      <c r="AM166" s="26"/>
      <c r="AN166" s="26"/>
      <c r="AO166" s="26">
        <f>'[1]прайс на дсп'!G166</f>
        <v>2490</v>
      </c>
      <c r="AP166" s="26"/>
      <c r="AQ166" s="26"/>
      <c r="AR166" s="26"/>
      <c r="AS166" s="26"/>
      <c r="AT166" s="26"/>
      <c r="AU166" s="27"/>
      <c r="AV166" s="27"/>
      <c r="AW166" s="27"/>
      <c r="AX166" s="27"/>
      <c r="AY166" s="27"/>
      <c r="AZ166" s="27"/>
      <c r="BA166" s="27"/>
      <c r="BB166" s="27"/>
      <c r="BC166" s="27"/>
      <c r="BD166" s="28"/>
      <c r="BE166" s="28"/>
      <c r="BF166" s="28"/>
      <c r="BG166" s="29"/>
      <c r="BH166" s="30"/>
      <c r="BI166" s="30"/>
      <c r="BJ166" s="30"/>
      <c r="BK166" s="30"/>
      <c r="BL166" s="30"/>
      <c r="BM166" s="31"/>
    </row>
    <row r="167" spans="1:65" s="32" customFormat="1" ht="16.25" customHeight="1" x14ac:dyDescent="0.2">
      <c r="A167" s="22"/>
      <c r="B167" s="23" t="str">
        <f>'[1]прайс на дсп'!C167</f>
        <v>U 636 Фьёрд зелёный</v>
      </c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5"/>
      <c r="AC167" s="26" t="str">
        <f>'[1]прайс на дсп'!E167</f>
        <v>-</v>
      </c>
      <c r="AD167" s="26"/>
      <c r="AE167" s="26"/>
      <c r="AF167" s="26"/>
      <c r="AG167" s="26"/>
      <c r="AH167" s="26"/>
      <c r="AI167" s="26">
        <f>'[1]прайс на дсп'!F167</f>
        <v>1770</v>
      </c>
      <c r="AJ167" s="26"/>
      <c r="AK167" s="26"/>
      <c r="AL167" s="26"/>
      <c r="AM167" s="26"/>
      <c r="AN167" s="26"/>
      <c r="AO167" s="26" t="str">
        <f>'[1]прайс на дсп'!G167</f>
        <v>-</v>
      </c>
      <c r="AP167" s="26"/>
      <c r="AQ167" s="26"/>
      <c r="AR167" s="26"/>
      <c r="AS167" s="26"/>
      <c r="AT167" s="26"/>
      <c r="AU167" s="27"/>
      <c r="AV167" s="27"/>
      <c r="AW167" s="27"/>
      <c r="AX167" s="27"/>
      <c r="AY167" s="27"/>
      <c r="AZ167" s="27"/>
      <c r="BA167" s="27"/>
      <c r="BB167" s="27"/>
      <c r="BC167" s="27"/>
      <c r="BD167" s="28"/>
      <c r="BE167" s="28"/>
      <c r="BF167" s="28"/>
      <c r="BG167" s="29"/>
      <c r="BH167" s="30"/>
      <c r="BI167" s="30"/>
      <c r="BJ167" s="30"/>
      <c r="BK167" s="30"/>
      <c r="BL167" s="30"/>
      <c r="BM167" s="31"/>
    </row>
    <row r="168" spans="1:65" s="32" customFormat="1" ht="16.25" customHeight="1" x14ac:dyDescent="0.2">
      <c r="A168" s="22"/>
      <c r="B168" s="23" t="str">
        <f>'[1]прайс на дсп'!C168</f>
        <v>U 650 Папортник зелёный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5"/>
      <c r="AC168" s="26" t="str">
        <f>'[1]прайс на дсп'!E168</f>
        <v>-</v>
      </c>
      <c r="AD168" s="26"/>
      <c r="AE168" s="26"/>
      <c r="AF168" s="26"/>
      <c r="AG168" s="26"/>
      <c r="AH168" s="26"/>
      <c r="AI168" s="26">
        <f>'[1]прайс на дсп'!F168</f>
        <v>1770</v>
      </c>
      <c r="AJ168" s="26"/>
      <c r="AK168" s="26"/>
      <c r="AL168" s="26"/>
      <c r="AM168" s="26"/>
      <c r="AN168" s="26"/>
      <c r="AO168" s="26" t="str">
        <f>'[1]прайс на дсп'!G168</f>
        <v>-</v>
      </c>
      <c r="AP168" s="26"/>
      <c r="AQ168" s="26"/>
      <c r="AR168" s="26"/>
      <c r="AS168" s="26"/>
      <c r="AT168" s="26"/>
      <c r="AU168" s="27"/>
      <c r="AV168" s="27"/>
      <c r="AW168" s="27"/>
      <c r="AX168" s="27"/>
      <c r="AY168" s="27"/>
      <c r="AZ168" s="27"/>
      <c r="BA168" s="27"/>
      <c r="BB168" s="27"/>
      <c r="BC168" s="27"/>
      <c r="BD168" s="28"/>
      <c r="BE168" s="28"/>
      <c r="BF168" s="28"/>
      <c r="BG168" s="29"/>
      <c r="BH168" s="30"/>
      <c r="BI168" s="30"/>
      <c r="BJ168" s="30"/>
      <c r="BK168" s="30"/>
      <c r="BL168" s="30"/>
      <c r="BM168" s="31"/>
    </row>
    <row r="169" spans="1:65" s="32" customFormat="1" ht="16.25" customHeight="1" x14ac:dyDescent="0.2">
      <c r="A169" s="22"/>
      <c r="B169" s="23" t="str">
        <f>'[1]прайс на дсп'!C169</f>
        <v>U 702 Кашемир серый</v>
      </c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5"/>
      <c r="AC169" s="26">
        <f>'[1]прайс на дсп'!E169</f>
        <v>1580</v>
      </c>
      <c r="AD169" s="26"/>
      <c r="AE169" s="26"/>
      <c r="AF169" s="26"/>
      <c r="AG169" s="26"/>
      <c r="AH169" s="26"/>
      <c r="AI169" s="26">
        <f>'[1]прайс на дсп'!F169</f>
        <v>1620</v>
      </c>
      <c r="AJ169" s="26"/>
      <c r="AK169" s="26"/>
      <c r="AL169" s="26"/>
      <c r="AM169" s="26"/>
      <c r="AN169" s="26"/>
      <c r="AO169" s="26">
        <f>'[1]прайс на дсп'!G169</f>
        <v>2360</v>
      </c>
      <c r="AP169" s="26"/>
      <c r="AQ169" s="26"/>
      <c r="AR169" s="26"/>
      <c r="AS169" s="26"/>
      <c r="AT169" s="26"/>
      <c r="AU169" s="27"/>
      <c r="AV169" s="27"/>
      <c r="AW169" s="27"/>
      <c r="AX169" s="27"/>
      <c r="AY169" s="27"/>
      <c r="AZ169" s="27"/>
      <c r="BA169" s="27"/>
      <c r="BB169" s="27"/>
      <c r="BC169" s="27"/>
      <c r="BD169" s="28"/>
      <c r="BE169" s="28"/>
      <c r="BF169" s="28"/>
      <c r="BG169" s="29"/>
      <c r="BH169" s="30"/>
      <c r="BI169" s="30"/>
      <c r="BJ169" s="30"/>
      <c r="BK169" s="30"/>
      <c r="BL169" s="30"/>
      <c r="BM169" s="31"/>
    </row>
    <row r="170" spans="1:65" s="32" customFormat="1" ht="16.25" customHeight="1" x14ac:dyDescent="0.2">
      <c r="A170" s="22"/>
      <c r="B170" s="23" t="str">
        <f>'[1]прайс на дсп'!C170</f>
        <v>U 707 Шёлк серый</v>
      </c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5"/>
      <c r="AC170" s="26" t="str">
        <f>'[1]прайс на дсп'!E170</f>
        <v>-</v>
      </c>
      <c r="AD170" s="26"/>
      <c r="AE170" s="26"/>
      <c r="AF170" s="26"/>
      <c r="AG170" s="26"/>
      <c r="AH170" s="26"/>
      <c r="AI170" s="26">
        <f>'[1]прайс на дсп'!F170</f>
        <v>1640</v>
      </c>
      <c r="AJ170" s="26"/>
      <c r="AK170" s="26"/>
      <c r="AL170" s="26"/>
      <c r="AM170" s="26"/>
      <c r="AN170" s="26"/>
      <c r="AO170" s="26">
        <f>'[1]прайс на дсп'!G170</f>
        <v>2360</v>
      </c>
      <c r="AP170" s="26"/>
      <c r="AQ170" s="26"/>
      <c r="AR170" s="26"/>
      <c r="AS170" s="26"/>
      <c r="AT170" s="26"/>
      <c r="AU170" s="27"/>
      <c r="AV170" s="27"/>
      <c r="AW170" s="27"/>
      <c r="AX170" s="27"/>
      <c r="AY170" s="27"/>
      <c r="AZ170" s="27"/>
      <c r="BA170" s="27"/>
      <c r="BB170" s="27"/>
      <c r="BC170" s="27"/>
      <c r="BD170" s="28"/>
      <c r="BE170" s="28"/>
      <c r="BF170" s="28"/>
      <c r="BG170" s="29"/>
      <c r="BH170" s="30"/>
      <c r="BI170" s="30"/>
      <c r="BJ170" s="30"/>
      <c r="BK170" s="30"/>
      <c r="BL170" s="30"/>
      <c r="BM170" s="31"/>
    </row>
    <row r="171" spans="1:65" s="32" customFormat="1" ht="16.25" customHeight="1" x14ac:dyDescent="0.2">
      <c r="A171" s="22"/>
      <c r="B171" s="23" t="str">
        <f>'[1]прайс на дсп'!C171</f>
        <v>U 708 Светло-серый</v>
      </c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5"/>
      <c r="AC171" s="26">
        <f>'[1]прайс на дсп'!E171</f>
        <v>1510</v>
      </c>
      <c r="AD171" s="26"/>
      <c r="AE171" s="26"/>
      <c r="AF171" s="26"/>
      <c r="AG171" s="26"/>
      <c r="AH171" s="26"/>
      <c r="AI171" s="26">
        <f>'[1]прайс на дсп'!F171</f>
        <v>1560</v>
      </c>
      <c r="AJ171" s="26"/>
      <c r="AK171" s="26"/>
      <c r="AL171" s="26"/>
      <c r="AM171" s="26"/>
      <c r="AN171" s="26"/>
      <c r="AO171" s="26">
        <f>'[1]прайс на дсп'!G171</f>
        <v>2320</v>
      </c>
      <c r="AP171" s="26"/>
      <c r="AQ171" s="26"/>
      <c r="AR171" s="26"/>
      <c r="AS171" s="26"/>
      <c r="AT171" s="26"/>
      <c r="AU171" s="27"/>
      <c r="AV171" s="27"/>
      <c r="AW171" s="27"/>
      <c r="AX171" s="27"/>
      <c r="AY171" s="27"/>
      <c r="AZ171" s="27"/>
      <c r="BA171" s="27"/>
      <c r="BB171" s="27"/>
      <c r="BC171" s="27"/>
      <c r="BD171" s="28"/>
      <c r="BE171" s="28"/>
      <c r="BF171" s="28"/>
      <c r="BG171" s="29"/>
      <c r="BH171" s="30"/>
      <c r="BI171" s="30"/>
      <c r="BJ171" s="30"/>
      <c r="BK171" s="30"/>
      <c r="BL171" s="30"/>
      <c r="BM171" s="31"/>
    </row>
    <row r="172" spans="1:65" s="32" customFormat="1" ht="16.25" customHeight="1" x14ac:dyDescent="0.2">
      <c r="A172" s="22"/>
      <c r="B172" s="23" t="str">
        <f>'[1]прайс на дсп'!C172</f>
        <v>U 708 Свело серый влагостойкий</v>
      </c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5"/>
      <c r="AC172" s="26" t="str">
        <f>'[1]прайс на дсп'!E172</f>
        <v>-</v>
      </c>
      <c r="AD172" s="26"/>
      <c r="AE172" s="26"/>
      <c r="AF172" s="26"/>
      <c r="AG172" s="26"/>
      <c r="AH172" s="26"/>
      <c r="AI172" s="26">
        <f>'[1]прайс на дсп'!F172</f>
        <v>1670</v>
      </c>
      <c r="AJ172" s="26"/>
      <c r="AK172" s="26"/>
      <c r="AL172" s="26"/>
      <c r="AM172" s="26"/>
      <c r="AN172" s="26"/>
      <c r="AO172" s="26" t="str">
        <f>'[1]прайс на дсп'!G172</f>
        <v>-</v>
      </c>
      <c r="AP172" s="26"/>
      <c r="AQ172" s="26"/>
      <c r="AR172" s="26"/>
      <c r="AS172" s="26"/>
      <c r="AT172" s="26"/>
      <c r="AU172" s="27"/>
      <c r="AV172" s="27"/>
      <c r="AW172" s="27"/>
      <c r="AX172" s="27"/>
      <c r="AY172" s="27"/>
      <c r="AZ172" s="27"/>
      <c r="BA172" s="27"/>
      <c r="BB172" s="27"/>
      <c r="BC172" s="27"/>
      <c r="BD172" s="28"/>
      <c r="BE172" s="28"/>
      <c r="BF172" s="28"/>
      <c r="BG172" s="29"/>
      <c r="BH172" s="30"/>
      <c r="BI172" s="30"/>
      <c r="BJ172" s="30"/>
      <c r="BK172" s="30"/>
      <c r="BL172" s="30"/>
      <c r="BM172" s="31"/>
    </row>
    <row r="173" spans="1:65" s="32" customFormat="1" ht="16.25" customHeight="1" x14ac:dyDescent="0.2">
      <c r="A173" s="22"/>
      <c r="B173" s="23" t="str">
        <f>'[1]прайс на дсп'!C173</f>
        <v>U 727 Серый камень</v>
      </c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5"/>
      <c r="AC173" s="26" t="str">
        <f>'[1]прайс на дсп'!E173</f>
        <v>-</v>
      </c>
      <c r="AD173" s="26"/>
      <c r="AE173" s="26"/>
      <c r="AF173" s="26"/>
      <c r="AG173" s="26"/>
      <c r="AH173" s="26"/>
      <c r="AI173" s="26">
        <f>'[1]прайс на дсп'!F173</f>
        <v>1640</v>
      </c>
      <c r="AJ173" s="26"/>
      <c r="AK173" s="26"/>
      <c r="AL173" s="26"/>
      <c r="AM173" s="26"/>
      <c r="AN173" s="26"/>
      <c r="AO173" s="26" t="str">
        <f>'[1]прайс на дсп'!G173</f>
        <v>-</v>
      </c>
      <c r="AP173" s="26"/>
      <c r="AQ173" s="26"/>
      <c r="AR173" s="26"/>
      <c r="AS173" s="26"/>
      <c r="AT173" s="26"/>
      <c r="AU173" s="27"/>
      <c r="AV173" s="27"/>
      <c r="AW173" s="27"/>
      <c r="AX173" s="27"/>
      <c r="AY173" s="27"/>
      <c r="AZ173" s="27"/>
      <c r="BA173" s="27"/>
      <c r="BB173" s="27"/>
      <c r="BC173" s="27"/>
      <c r="BD173" s="28"/>
      <c r="BE173" s="28"/>
      <c r="BF173" s="28"/>
      <c r="BG173" s="29"/>
      <c r="BH173" s="30"/>
      <c r="BI173" s="30"/>
      <c r="BJ173" s="30"/>
      <c r="BK173" s="30"/>
      <c r="BL173" s="30"/>
      <c r="BM173" s="31"/>
    </row>
    <row r="174" spans="1:65" s="32" customFormat="1" ht="16.25" customHeight="1" x14ac:dyDescent="0.2">
      <c r="A174" s="22"/>
      <c r="B174" s="23" t="str">
        <f>'[1]прайс на дсп'!C174</f>
        <v>U 732 Серый пыльный</v>
      </c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5"/>
      <c r="AC174" s="26">
        <f>'[1]прайс на дсп'!E174</f>
        <v>1510</v>
      </c>
      <c r="AD174" s="26"/>
      <c r="AE174" s="26"/>
      <c r="AF174" s="26"/>
      <c r="AG174" s="26"/>
      <c r="AH174" s="26"/>
      <c r="AI174" s="26">
        <f>'[1]прайс на дсп'!F174</f>
        <v>1560</v>
      </c>
      <c r="AJ174" s="26"/>
      <c r="AK174" s="26"/>
      <c r="AL174" s="26"/>
      <c r="AM174" s="26"/>
      <c r="AN174" s="26"/>
      <c r="AO174" s="26">
        <f>'[1]прайс на дсп'!G174</f>
        <v>2320</v>
      </c>
      <c r="AP174" s="26"/>
      <c r="AQ174" s="26"/>
      <c r="AR174" s="26"/>
      <c r="AS174" s="26"/>
      <c r="AT174" s="26"/>
      <c r="AU174" s="27"/>
      <c r="AV174" s="27"/>
      <c r="AW174" s="27"/>
      <c r="AX174" s="27"/>
      <c r="AY174" s="27"/>
      <c r="AZ174" s="27"/>
      <c r="BA174" s="27"/>
      <c r="BB174" s="27"/>
      <c r="BC174" s="27"/>
      <c r="BD174" s="28"/>
      <c r="BE174" s="28"/>
      <c r="BF174" s="28"/>
      <c r="BG174" s="29"/>
      <c r="BH174" s="30"/>
      <c r="BI174" s="30"/>
      <c r="BJ174" s="30"/>
      <c r="BK174" s="30"/>
      <c r="BL174" s="30"/>
      <c r="BM174" s="31"/>
    </row>
    <row r="175" spans="1:65" s="32" customFormat="1" ht="16.25" customHeight="1" x14ac:dyDescent="0.2">
      <c r="A175" s="22"/>
      <c r="B175" s="23" t="str">
        <f>'[1]прайс на дсп'!C175</f>
        <v>U 741 Лава серая</v>
      </c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5"/>
      <c r="AC175" s="26" t="str">
        <f>'[1]прайс на дсп'!E175</f>
        <v>-</v>
      </c>
      <c r="AD175" s="26"/>
      <c r="AE175" s="26"/>
      <c r="AF175" s="26"/>
      <c r="AG175" s="26"/>
      <c r="AH175" s="26"/>
      <c r="AI175" s="26">
        <f>'[1]прайс на дсп'!F175</f>
        <v>1640</v>
      </c>
      <c r="AJ175" s="26"/>
      <c r="AK175" s="26"/>
      <c r="AL175" s="26"/>
      <c r="AM175" s="26"/>
      <c r="AN175" s="26"/>
      <c r="AO175" s="26" t="str">
        <f>'[1]прайс на дсп'!G175</f>
        <v>-</v>
      </c>
      <c r="AP175" s="26"/>
      <c r="AQ175" s="26"/>
      <c r="AR175" s="26"/>
      <c r="AS175" s="26"/>
      <c r="AT175" s="26"/>
      <c r="AU175" s="27"/>
      <c r="AV175" s="27"/>
      <c r="AW175" s="27"/>
      <c r="AX175" s="27"/>
      <c r="AY175" s="27"/>
      <c r="AZ175" s="27"/>
      <c r="BA175" s="27"/>
      <c r="BB175" s="27"/>
      <c r="BC175" s="27"/>
      <c r="BD175" s="28"/>
      <c r="BE175" s="28"/>
      <c r="BF175" s="28"/>
      <c r="BG175" s="29"/>
      <c r="BH175" s="30"/>
      <c r="BI175" s="30"/>
      <c r="BJ175" s="30"/>
      <c r="BK175" s="30"/>
      <c r="BL175" s="30"/>
      <c r="BM175" s="31"/>
    </row>
    <row r="176" spans="1:65" s="32" customFormat="1" ht="16.25" customHeight="1" x14ac:dyDescent="0.2">
      <c r="A176" s="22"/>
      <c r="B176" s="23" t="str">
        <f>'[1]прайс на дсп'!C176</f>
        <v>U 748 Трюфель коричневый</v>
      </c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5"/>
      <c r="AC176" s="26">
        <f>'[1]прайс на дсп'!E176</f>
        <v>1580</v>
      </c>
      <c r="AD176" s="26"/>
      <c r="AE176" s="26"/>
      <c r="AF176" s="26"/>
      <c r="AG176" s="26"/>
      <c r="AH176" s="26"/>
      <c r="AI176" s="26">
        <f>'[1]прайс на дсп'!F176</f>
        <v>1640</v>
      </c>
      <c r="AJ176" s="26"/>
      <c r="AK176" s="26"/>
      <c r="AL176" s="26"/>
      <c r="AM176" s="26"/>
      <c r="AN176" s="26"/>
      <c r="AO176" s="26">
        <f>'[1]прайс на дсп'!G176</f>
        <v>2360</v>
      </c>
      <c r="AP176" s="26"/>
      <c r="AQ176" s="26"/>
      <c r="AR176" s="26"/>
      <c r="AS176" s="26"/>
      <c r="AT176" s="26"/>
      <c r="AU176" s="27"/>
      <c r="AV176" s="27"/>
      <c r="AW176" s="27"/>
      <c r="AX176" s="27"/>
      <c r="AY176" s="27"/>
      <c r="AZ176" s="27"/>
      <c r="BA176" s="27"/>
      <c r="BB176" s="27"/>
      <c r="BC176" s="27"/>
      <c r="BD176" s="28"/>
      <c r="BE176" s="28"/>
      <c r="BF176" s="28"/>
      <c r="BG176" s="29"/>
      <c r="BH176" s="30"/>
      <c r="BI176" s="30"/>
      <c r="BJ176" s="30"/>
      <c r="BK176" s="30"/>
      <c r="BL176" s="30"/>
      <c r="BM176" s="31"/>
    </row>
    <row r="177" spans="1:65" s="32" customFormat="1" ht="16.25" customHeight="1" x14ac:dyDescent="0.2">
      <c r="A177" s="22"/>
      <c r="B177" s="23" t="str">
        <f>'[1]прайс на дсп'!C177</f>
        <v>U 750 Ярко-серый</v>
      </c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5"/>
      <c r="AC177" s="26" t="str">
        <f>'[1]прайс на дсп'!E177</f>
        <v>-</v>
      </c>
      <c r="AD177" s="26"/>
      <c r="AE177" s="26"/>
      <c r="AF177" s="26"/>
      <c r="AG177" s="26"/>
      <c r="AH177" s="26"/>
      <c r="AI177" s="26">
        <f>'[1]прайс на дсп'!F177</f>
        <v>1610</v>
      </c>
      <c r="AJ177" s="26"/>
      <c r="AK177" s="26"/>
      <c r="AL177" s="26"/>
      <c r="AM177" s="26"/>
      <c r="AN177" s="26"/>
      <c r="AO177" s="26" t="str">
        <f>'[1]прайс на дсп'!G177</f>
        <v>-</v>
      </c>
      <c r="AP177" s="26"/>
      <c r="AQ177" s="26"/>
      <c r="AR177" s="26"/>
      <c r="AS177" s="26"/>
      <c r="AT177" s="26"/>
      <c r="AU177" s="27"/>
      <c r="AV177" s="27"/>
      <c r="AW177" s="27"/>
      <c r="AX177" s="27"/>
      <c r="AY177" s="27"/>
      <c r="AZ177" s="27"/>
      <c r="BA177" s="27"/>
      <c r="BB177" s="27"/>
      <c r="BC177" s="27"/>
      <c r="BD177" s="28"/>
      <c r="BE177" s="28"/>
      <c r="BF177" s="28"/>
      <c r="BG177" s="29"/>
      <c r="BH177" s="30"/>
      <c r="BI177" s="30"/>
      <c r="BJ177" s="30"/>
      <c r="BK177" s="30"/>
      <c r="BL177" s="30"/>
      <c r="BM177" s="31"/>
    </row>
    <row r="178" spans="1:65" s="32" customFormat="1" ht="16.25" customHeight="1" x14ac:dyDescent="0.2">
      <c r="A178" s="22"/>
      <c r="B178" s="23" t="str">
        <f>'[1]прайс на дсп'!C178</f>
        <v>U 763 Серый перламутровый</v>
      </c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5"/>
      <c r="AC178" s="26" t="str">
        <f>'[1]прайс на дсп'!E178</f>
        <v>-</v>
      </c>
      <c r="AD178" s="26"/>
      <c r="AE178" s="26"/>
      <c r="AF178" s="26"/>
      <c r="AG178" s="26"/>
      <c r="AH178" s="26"/>
      <c r="AI178" s="26">
        <f>'[1]прайс на дсп'!F178</f>
        <v>1610</v>
      </c>
      <c r="AJ178" s="26"/>
      <c r="AK178" s="26"/>
      <c r="AL178" s="26"/>
      <c r="AM178" s="26"/>
      <c r="AN178" s="26"/>
      <c r="AO178" s="26">
        <f>'[1]прайс на дсп'!G178</f>
        <v>2350</v>
      </c>
      <c r="AP178" s="26"/>
      <c r="AQ178" s="26"/>
      <c r="AR178" s="26"/>
      <c r="AS178" s="26"/>
      <c r="AT178" s="26"/>
      <c r="AU178" s="27"/>
      <c r="AV178" s="27"/>
      <c r="AW178" s="27"/>
      <c r="AX178" s="27"/>
      <c r="AY178" s="27"/>
      <c r="AZ178" s="27"/>
      <c r="BA178" s="27"/>
      <c r="BB178" s="27"/>
      <c r="BC178" s="27"/>
      <c r="BD178" s="28"/>
      <c r="BE178" s="28"/>
      <c r="BF178" s="28"/>
      <c r="BG178" s="29"/>
      <c r="BH178" s="30"/>
      <c r="BI178" s="30"/>
      <c r="BJ178" s="30"/>
      <c r="BK178" s="30"/>
      <c r="BL178" s="30"/>
      <c r="BM178" s="31"/>
    </row>
    <row r="179" spans="1:65" s="32" customFormat="1" ht="16.25" customHeight="1" x14ac:dyDescent="0.2">
      <c r="A179" s="22"/>
      <c r="B179" s="23" t="str">
        <f>'[1]прайс на дсп'!C179</f>
        <v>U 767 Кубанит серый</v>
      </c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5"/>
      <c r="AC179" s="26" t="str">
        <f>'[1]прайс на дсп'!E179</f>
        <v>-</v>
      </c>
      <c r="AD179" s="26"/>
      <c r="AE179" s="26"/>
      <c r="AF179" s="26"/>
      <c r="AG179" s="26"/>
      <c r="AH179" s="26"/>
      <c r="AI179" s="26">
        <f>'[1]прайс на дсп'!F179</f>
        <v>1640</v>
      </c>
      <c r="AJ179" s="26"/>
      <c r="AK179" s="26"/>
      <c r="AL179" s="26"/>
      <c r="AM179" s="26"/>
      <c r="AN179" s="26"/>
      <c r="AO179" s="26" t="str">
        <f>'[1]прайс на дсп'!G179</f>
        <v>-</v>
      </c>
      <c r="AP179" s="26"/>
      <c r="AQ179" s="26"/>
      <c r="AR179" s="26"/>
      <c r="AS179" s="26"/>
      <c r="AT179" s="26"/>
      <c r="AU179" s="27"/>
      <c r="AV179" s="27"/>
      <c r="AW179" s="27"/>
      <c r="AX179" s="27"/>
      <c r="AY179" s="27"/>
      <c r="AZ179" s="27"/>
      <c r="BA179" s="27"/>
      <c r="BB179" s="27"/>
      <c r="BC179" s="27"/>
      <c r="BD179" s="28"/>
      <c r="BE179" s="28"/>
      <c r="BF179" s="28"/>
      <c r="BG179" s="29"/>
      <c r="BH179" s="30"/>
      <c r="BI179" s="30"/>
      <c r="BJ179" s="30"/>
      <c r="BK179" s="30"/>
      <c r="BL179" s="30"/>
      <c r="BM179" s="31"/>
    </row>
    <row r="180" spans="1:65" s="32" customFormat="1" ht="16.25" customHeight="1" x14ac:dyDescent="0.2">
      <c r="A180" s="22"/>
      <c r="B180" s="23" t="str">
        <f>'[1]прайс на дсп'!C180</f>
        <v>U 775 Бело-серый</v>
      </c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5"/>
      <c r="AC180" s="26" t="str">
        <f>'[1]прайс на дсп'!E180</f>
        <v>-</v>
      </c>
      <c r="AD180" s="26"/>
      <c r="AE180" s="26"/>
      <c r="AF180" s="26"/>
      <c r="AG180" s="26"/>
      <c r="AH180" s="26"/>
      <c r="AI180" s="26">
        <f>'[1]прайс на дсп'!F180</f>
        <v>1580</v>
      </c>
      <c r="AJ180" s="26"/>
      <c r="AK180" s="26"/>
      <c r="AL180" s="26"/>
      <c r="AM180" s="26"/>
      <c r="AN180" s="26"/>
      <c r="AO180" s="26" t="str">
        <f>'[1]прайс на дсп'!G180</f>
        <v>-</v>
      </c>
      <c r="AP180" s="26"/>
      <c r="AQ180" s="26"/>
      <c r="AR180" s="26"/>
      <c r="AS180" s="26"/>
      <c r="AT180" s="26"/>
      <c r="AU180" s="27"/>
      <c r="AV180" s="27"/>
      <c r="AW180" s="27"/>
      <c r="AX180" s="27"/>
      <c r="AY180" s="27"/>
      <c r="AZ180" s="27"/>
      <c r="BA180" s="27"/>
      <c r="BB180" s="27"/>
      <c r="BC180" s="27"/>
      <c r="BD180" s="28"/>
      <c r="BE180" s="28"/>
      <c r="BF180" s="28"/>
      <c r="BG180" s="29"/>
      <c r="BH180" s="30"/>
      <c r="BI180" s="30"/>
      <c r="BJ180" s="30"/>
      <c r="BK180" s="30"/>
      <c r="BL180" s="30"/>
      <c r="BM180" s="31"/>
    </row>
    <row r="181" spans="1:65" s="32" customFormat="1" ht="16.25" customHeight="1" x14ac:dyDescent="0.2">
      <c r="A181" s="22"/>
      <c r="B181" s="23" t="str">
        <f>'[1]прайс на дсп'!C181</f>
        <v>U 780 Серый монументальный</v>
      </c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5"/>
      <c r="AC181" s="26" t="str">
        <f>'[1]прайс на дсп'!E181</f>
        <v>-</v>
      </c>
      <c r="AD181" s="26"/>
      <c r="AE181" s="26"/>
      <c r="AF181" s="26"/>
      <c r="AG181" s="26"/>
      <c r="AH181" s="26"/>
      <c r="AI181" s="26">
        <f>'[1]прайс на дсп'!F181</f>
        <v>1690</v>
      </c>
      <c r="AJ181" s="26"/>
      <c r="AK181" s="26"/>
      <c r="AL181" s="26"/>
      <c r="AM181" s="26"/>
      <c r="AN181" s="26"/>
      <c r="AO181" s="26" t="str">
        <f>'[1]прайс на дсп'!G181</f>
        <v>-</v>
      </c>
      <c r="AP181" s="26"/>
      <c r="AQ181" s="26"/>
      <c r="AR181" s="26"/>
      <c r="AS181" s="26"/>
      <c r="AT181" s="26"/>
      <c r="AU181" s="27"/>
      <c r="AV181" s="27"/>
      <c r="AW181" s="27"/>
      <c r="AX181" s="27"/>
      <c r="AY181" s="27"/>
      <c r="AZ181" s="27"/>
      <c r="BA181" s="27"/>
      <c r="BB181" s="27"/>
      <c r="BC181" s="27"/>
      <c r="BD181" s="28"/>
      <c r="BE181" s="28"/>
      <c r="BF181" s="28"/>
      <c r="BG181" s="29"/>
      <c r="BH181" s="30"/>
      <c r="BI181" s="30"/>
      <c r="BJ181" s="30"/>
      <c r="BK181" s="30"/>
      <c r="BL181" s="30"/>
      <c r="BM181" s="31"/>
    </row>
    <row r="182" spans="1:65" s="32" customFormat="1" ht="16.25" customHeight="1" x14ac:dyDescent="0.2">
      <c r="A182" s="22"/>
      <c r="B182" s="23" t="str">
        <f>'[1]прайс на дсп'!C182</f>
        <v>U 788 Арктика серый</v>
      </c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5"/>
      <c r="AC182" s="26">
        <f>'[1]прайс на дсп'!E182</f>
        <v>1620</v>
      </c>
      <c r="AD182" s="26"/>
      <c r="AE182" s="26"/>
      <c r="AF182" s="26"/>
      <c r="AG182" s="26"/>
      <c r="AH182" s="26"/>
      <c r="AI182" s="26">
        <f>'[1]прайс на дсп'!F182</f>
        <v>1690</v>
      </c>
      <c r="AJ182" s="26"/>
      <c r="AK182" s="26"/>
      <c r="AL182" s="26"/>
      <c r="AM182" s="26"/>
      <c r="AN182" s="26"/>
      <c r="AO182" s="26">
        <f>'[1]прайс на дсп'!G182</f>
        <v>2410</v>
      </c>
      <c r="AP182" s="26"/>
      <c r="AQ182" s="26"/>
      <c r="AR182" s="26"/>
      <c r="AS182" s="26"/>
      <c r="AT182" s="26"/>
      <c r="AU182" s="27"/>
      <c r="AV182" s="27"/>
      <c r="AW182" s="27"/>
      <c r="AX182" s="27"/>
      <c r="AY182" s="27"/>
      <c r="AZ182" s="27"/>
      <c r="BA182" s="27"/>
      <c r="BB182" s="27"/>
      <c r="BC182" s="27"/>
      <c r="BD182" s="28"/>
      <c r="BE182" s="28"/>
      <c r="BF182" s="28"/>
      <c r="BG182" s="29"/>
      <c r="BH182" s="30"/>
      <c r="BI182" s="30"/>
      <c r="BJ182" s="30"/>
      <c r="BK182" s="30"/>
      <c r="BL182" s="30"/>
      <c r="BM182" s="31"/>
    </row>
    <row r="183" spans="1:65" s="32" customFormat="1" ht="16.25" customHeight="1" x14ac:dyDescent="0.2">
      <c r="A183" s="22"/>
      <c r="B183" s="23" t="str">
        <f>'[1]прайс на дсп'!C183</f>
        <v>U 818 Темно-коричневый</v>
      </c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5"/>
      <c r="AC183" s="26" t="str">
        <f>'[1]прайс на дсп'!E183</f>
        <v>-</v>
      </c>
      <c r="AD183" s="26"/>
      <c r="AE183" s="26"/>
      <c r="AF183" s="26"/>
      <c r="AG183" s="26"/>
      <c r="AH183" s="26"/>
      <c r="AI183" s="26">
        <f>'[1]прайс на дсп'!F183</f>
        <v>1770</v>
      </c>
      <c r="AJ183" s="26"/>
      <c r="AK183" s="26"/>
      <c r="AL183" s="26"/>
      <c r="AM183" s="26"/>
      <c r="AN183" s="26"/>
      <c r="AO183" s="26" t="str">
        <f>'[1]прайс на дсп'!G183</f>
        <v>-</v>
      </c>
      <c r="AP183" s="26"/>
      <c r="AQ183" s="26"/>
      <c r="AR183" s="26"/>
      <c r="AS183" s="26"/>
      <c r="AT183" s="26"/>
      <c r="AU183" s="27"/>
      <c r="AV183" s="27"/>
      <c r="AW183" s="27"/>
      <c r="AX183" s="27"/>
      <c r="AY183" s="27"/>
      <c r="AZ183" s="27"/>
      <c r="BA183" s="27"/>
      <c r="BB183" s="27"/>
      <c r="BC183" s="27"/>
      <c r="BD183" s="28"/>
      <c r="BE183" s="28"/>
      <c r="BF183" s="28"/>
      <c r="BG183" s="29"/>
      <c r="BH183" s="30"/>
      <c r="BI183" s="30"/>
      <c r="BJ183" s="30"/>
      <c r="BK183" s="30"/>
      <c r="BL183" s="30"/>
      <c r="BM183" s="31"/>
    </row>
    <row r="184" spans="1:65" s="32" customFormat="1" ht="16.25" customHeight="1" x14ac:dyDescent="0.2">
      <c r="A184" s="22"/>
      <c r="B184" s="23" t="str">
        <f>'[1]прайс на дсп'!C184</f>
        <v>U 830 Карамель нюд</v>
      </c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5"/>
      <c r="AC184" s="26" t="str">
        <f>'[1]прайс на дсп'!E184</f>
        <v>-</v>
      </c>
      <c r="AD184" s="26"/>
      <c r="AE184" s="26"/>
      <c r="AF184" s="26"/>
      <c r="AG184" s="26"/>
      <c r="AH184" s="26"/>
      <c r="AI184" s="26">
        <f>'[1]прайс на дсп'!F184</f>
        <v>1770</v>
      </c>
      <c r="AJ184" s="26"/>
      <c r="AK184" s="26"/>
      <c r="AL184" s="26"/>
      <c r="AM184" s="26"/>
      <c r="AN184" s="26"/>
      <c r="AO184" s="26" t="str">
        <f>'[1]прайс на дсп'!G184</f>
        <v>-</v>
      </c>
      <c r="AP184" s="26"/>
      <c r="AQ184" s="26"/>
      <c r="AR184" s="26"/>
      <c r="AS184" s="26"/>
      <c r="AT184" s="26"/>
      <c r="AU184" s="27"/>
      <c r="AV184" s="27"/>
      <c r="AW184" s="27"/>
      <c r="AX184" s="27"/>
      <c r="AY184" s="27"/>
      <c r="AZ184" s="27"/>
      <c r="BA184" s="27"/>
      <c r="BB184" s="27"/>
      <c r="BC184" s="27"/>
      <c r="BD184" s="28"/>
      <c r="BE184" s="28"/>
      <c r="BF184" s="28"/>
      <c r="BG184" s="29"/>
      <c r="BH184" s="30"/>
      <c r="BI184" s="30"/>
      <c r="BJ184" s="30"/>
      <c r="BK184" s="30"/>
      <c r="BL184" s="30"/>
      <c r="BM184" s="31"/>
    </row>
    <row r="185" spans="1:65" s="32" customFormat="1" ht="16.25" customHeight="1" x14ac:dyDescent="0.2">
      <c r="A185" s="22"/>
      <c r="B185" s="23" t="str">
        <f>'[1]прайс на дсп'!C185</f>
        <v>U 899 Нежный чёрный</v>
      </c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5"/>
      <c r="AC185" s="26" t="str">
        <f>'[1]прайс на дсп'!E185</f>
        <v>-</v>
      </c>
      <c r="AD185" s="26"/>
      <c r="AE185" s="26"/>
      <c r="AF185" s="26"/>
      <c r="AG185" s="26"/>
      <c r="AH185" s="26"/>
      <c r="AI185" s="26">
        <f>'[1]прайс на дсп'!F185</f>
        <v>1690</v>
      </c>
      <c r="AJ185" s="26"/>
      <c r="AK185" s="26"/>
      <c r="AL185" s="26"/>
      <c r="AM185" s="26"/>
      <c r="AN185" s="26"/>
      <c r="AO185" s="26">
        <f>'[1]прайс на дсп'!G185</f>
        <v>2410</v>
      </c>
      <c r="AP185" s="26"/>
      <c r="AQ185" s="26"/>
      <c r="AR185" s="26"/>
      <c r="AS185" s="26"/>
      <c r="AT185" s="26"/>
      <c r="AU185" s="27"/>
      <c r="AV185" s="27"/>
      <c r="AW185" s="27"/>
      <c r="AX185" s="27"/>
      <c r="AY185" s="27"/>
      <c r="AZ185" s="27"/>
      <c r="BA185" s="27"/>
      <c r="BB185" s="27"/>
      <c r="BC185" s="27"/>
      <c r="BD185" s="28"/>
      <c r="BE185" s="28"/>
      <c r="BF185" s="28"/>
      <c r="BG185" s="29"/>
      <c r="BH185" s="30"/>
      <c r="BI185" s="30"/>
      <c r="BJ185" s="30"/>
      <c r="BK185" s="30"/>
      <c r="BL185" s="30"/>
      <c r="BM185" s="31"/>
    </row>
    <row r="186" spans="1:65" s="32" customFormat="1" ht="16.25" customHeight="1" x14ac:dyDescent="0.2">
      <c r="A186" s="22"/>
      <c r="B186" s="23" t="str">
        <f>'[1]прайс на дсп'!C186</f>
        <v>U 960 Оникс серый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5"/>
      <c r="AC186" s="26" t="str">
        <f>'[1]прайс на дсп'!E186</f>
        <v>-</v>
      </c>
      <c r="AD186" s="26"/>
      <c r="AE186" s="26"/>
      <c r="AF186" s="26"/>
      <c r="AG186" s="26"/>
      <c r="AH186" s="26"/>
      <c r="AI186" s="26">
        <f>'[1]прайс на дсп'!F186</f>
        <v>1640</v>
      </c>
      <c r="AJ186" s="26"/>
      <c r="AK186" s="26"/>
      <c r="AL186" s="26"/>
      <c r="AM186" s="26"/>
      <c r="AN186" s="26"/>
      <c r="AO186" s="26" t="str">
        <f>'[1]прайс на дсп'!G186</f>
        <v>-</v>
      </c>
      <c r="AP186" s="26"/>
      <c r="AQ186" s="26"/>
      <c r="AR186" s="26"/>
      <c r="AS186" s="26"/>
      <c r="AT186" s="26"/>
      <c r="AU186" s="27"/>
      <c r="AV186" s="27"/>
      <c r="AW186" s="27"/>
      <c r="AX186" s="27"/>
      <c r="AY186" s="27"/>
      <c r="AZ186" s="27"/>
      <c r="BA186" s="27"/>
      <c r="BB186" s="27"/>
      <c r="BC186" s="27"/>
      <c r="BD186" s="28"/>
      <c r="BE186" s="28"/>
      <c r="BF186" s="28"/>
      <c r="BG186" s="29"/>
      <c r="BH186" s="30"/>
      <c r="BI186" s="30"/>
      <c r="BJ186" s="30"/>
      <c r="BK186" s="30"/>
      <c r="BL186" s="30"/>
      <c r="BM186" s="31"/>
    </row>
    <row r="187" spans="1:65" s="32" customFormat="1" ht="16.25" customHeight="1" x14ac:dyDescent="0.2">
      <c r="A187" s="22"/>
      <c r="B187" s="23" t="str">
        <f>'[1]прайс на дсп'!C187</f>
        <v>U 961 Чёрный графит</v>
      </c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5"/>
      <c r="AC187" s="26">
        <f>'[1]прайс на дсп'!E187</f>
        <v>1550</v>
      </c>
      <c r="AD187" s="26"/>
      <c r="AE187" s="26"/>
      <c r="AF187" s="26"/>
      <c r="AG187" s="26"/>
      <c r="AH187" s="26"/>
      <c r="AI187" s="26">
        <f>'[1]прайс на дсп'!F187</f>
        <v>1610</v>
      </c>
      <c r="AJ187" s="26"/>
      <c r="AK187" s="26"/>
      <c r="AL187" s="26"/>
      <c r="AM187" s="26"/>
      <c r="AN187" s="26"/>
      <c r="AO187" s="26">
        <f>'[1]прайс на дсп'!G187</f>
        <v>2350</v>
      </c>
      <c r="AP187" s="26"/>
      <c r="AQ187" s="26"/>
      <c r="AR187" s="26"/>
      <c r="AS187" s="26"/>
      <c r="AT187" s="26"/>
      <c r="AU187" s="27"/>
      <c r="AV187" s="27"/>
      <c r="AW187" s="27"/>
      <c r="AX187" s="27"/>
      <c r="AY187" s="27"/>
      <c r="AZ187" s="27"/>
      <c r="BA187" s="27"/>
      <c r="BB187" s="27"/>
      <c r="BC187" s="27"/>
      <c r="BD187" s="28"/>
      <c r="BE187" s="28"/>
      <c r="BF187" s="28"/>
      <c r="BG187" s="29"/>
      <c r="BH187" s="30"/>
      <c r="BI187" s="30"/>
      <c r="BJ187" s="30"/>
      <c r="BK187" s="30"/>
      <c r="BL187" s="30"/>
      <c r="BM187" s="31"/>
    </row>
    <row r="188" spans="1:65" s="32" customFormat="1" ht="16.25" customHeight="1" x14ac:dyDescent="0.2">
      <c r="A188" s="22"/>
      <c r="B188" s="23" t="str">
        <f>'[1]прайс на дсп'!C188</f>
        <v>U 963 Диамант серый</v>
      </c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5"/>
      <c r="AC188" s="26">
        <f>'[1]прайс на дсп'!E188</f>
        <v>1550</v>
      </c>
      <c r="AD188" s="26"/>
      <c r="AE188" s="26"/>
      <c r="AF188" s="26"/>
      <c r="AG188" s="26"/>
      <c r="AH188" s="26"/>
      <c r="AI188" s="26">
        <f>'[1]прайс на дсп'!F188</f>
        <v>1610</v>
      </c>
      <c r="AJ188" s="26"/>
      <c r="AK188" s="26"/>
      <c r="AL188" s="26"/>
      <c r="AM188" s="26"/>
      <c r="AN188" s="26"/>
      <c r="AO188" s="26">
        <f>'[1]прайс на дсп'!G188</f>
        <v>2350</v>
      </c>
      <c r="AP188" s="26"/>
      <c r="AQ188" s="26"/>
      <c r="AR188" s="26"/>
      <c r="AS188" s="26"/>
      <c r="AT188" s="26"/>
      <c r="AU188" s="27"/>
      <c r="AV188" s="27"/>
      <c r="AW188" s="27"/>
      <c r="AX188" s="27"/>
      <c r="AY188" s="27"/>
      <c r="AZ188" s="27"/>
      <c r="BA188" s="27"/>
      <c r="BB188" s="27"/>
      <c r="BC188" s="27"/>
      <c r="BD188" s="28"/>
      <c r="BE188" s="28"/>
      <c r="BF188" s="28"/>
      <c r="BG188" s="29"/>
      <c r="BH188" s="30"/>
      <c r="BI188" s="30"/>
      <c r="BJ188" s="30"/>
      <c r="BK188" s="30"/>
      <c r="BL188" s="30"/>
      <c r="BM188" s="31"/>
    </row>
    <row r="189" spans="1:65" s="32" customFormat="1" ht="16.25" customHeight="1" x14ac:dyDescent="0.2">
      <c r="A189" s="22"/>
      <c r="B189" s="23" t="str">
        <f>'[1]прайс на дсп'!C189</f>
        <v>U 968 Серый уголь</v>
      </c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5"/>
      <c r="AC189" s="26">
        <f>'[1]прайс на дсп'!E189</f>
        <v>1580</v>
      </c>
      <c r="AD189" s="26"/>
      <c r="AE189" s="26"/>
      <c r="AF189" s="26"/>
      <c r="AG189" s="26"/>
      <c r="AH189" s="26"/>
      <c r="AI189" s="26">
        <f>'[1]прайс на дсп'!F189</f>
        <v>1640</v>
      </c>
      <c r="AJ189" s="26"/>
      <c r="AK189" s="26"/>
      <c r="AL189" s="26"/>
      <c r="AM189" s="26"/>
      <c r="AN189" s="26"/>
      <c r="AO189" s="26">
        <f>'[1]прайс на дсп'!G189</f>
        <v>2360</v>
      </c>
      <c r="AP189" s="26"/>
      <c r="AQ189" s="26"/>
      <c r="AR189" s="26"/>
      <c r="AS189" s="26"/>
      <c r="AT189" s="26"/>
      <c r="AU189" s="27"/>
      <c r="AV189" s="27"/>
      <c r="AW189" s="27"/>
      <c r="AX189" s="27"/>
      <c r="AY189" s="27"/>
      <c r="AZ189" s="27"/>
      <c r="BA189" s="27"/>
      <c r="BB189" s="27"/>
      <c r="BC189" s="27"/>
      <c r="BD189" s="28"/>
      <c r="BE189" s="28"/>
      <c r="BF189" s="28"/>
      <c r="BG189" s="29"/>
      <c r="BH189" s="30"/>
      <c r="BI189" s="30"/>
      <c r="BJ189" s="30"/>
      <c r="BK189" s="30"/>
      <c r="BL189" s="30"/>
      <c r="BM189" s="31"/>
    </row>
    <row r="190" spans="1:65" s="32" customFormat="1" ht="16.25" customHeight="1" x14ac:dyDescent="0.2">
      <c r="A190" s="22"/>
      <c r="B190" s="23" t="str">
        <f>'[1]прайс на дсп'!C190</f>
        <v>U 998 Лес чёрный</v>
      </c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5"/>
      <c r="AC190" s="26">
        <f>'[1]прайс на дсп'!E190</f>
        <v>2350</v>
      </c>
      <c r="AD190" s="26"/>
      <c r="AE190" s="26"/>
      <c r="AF190" s="26"/>
      <c r="AG190" s="26"/>
      <c r="AH190" s="26"/>
      <c r="AI190" s="26">
        <f>'[1]прайс на дсп'!F190</f>
        <v>2420</v>
      </c>
      <c r="AJ190" s="26"/>
      <c r="AK190" s="26"/>
      <c r="AL190" s="26"/>
      <c r="AM190" s="26"/>
      <c r="AN190" s="26"/>
      <c r="AO190" s="26">
        <f>'[1]прайс на дсп'!G190</f>
        <v>3160</v>
      </c>
      <c r="AP190" s="26"/>
      <c r="AQ190" s="26"/>
      <c r="AR190" s="26"/>
      <c r="AS190" s="26"/>
      <c r="AT190" s="26"/>
      <c r="AU190" s="27"/>
      <c r="AV190" s="27"/>
      <c r="AW190" s="27"/>
      <c r="AX190" s="27"/>
      <c r="AY190" s="27"/>
      <c r="AZ190" s="27"/>
      <c r="BA190" s="27"/>
      <c r="BB190" s="27"/>
      <c r="BC190" s="27"/>
      <c r="BD190" s="28"/>
      <c r="BE190" s="28"/>
      <c r="BF190" s="28"/>
      <c r="BG190" s="29"/>
      <c r="BH190" s="30"/>
      <c r="BI190" s="30"/>
      <c r="BJ190" s="30"/>
      <c r="BK190" s="30"/>
      <c r="BL190" s="30"/>
      <c r="BM190" s="31"/>
    </row>
    <row r="191" spans="1:65" s="32" customFormat="1" ht="16.25" customHeight="1" x14ac:dyDescent="0.2">
      <c r="A191" s="22"/>
      <c r="B191" s="23" t="str">
        <f>'[1]прайс на дсп'!C191</f>
        <v>U 999 Чёрный шагрень</v>
      </c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5"/>
      <c r="AC191" s="26">
        <f>'[1]прайс на дсп'!E191</f>
        <v>1510</v>
      </c>
      <c r="AD191" s="26"/>
      <c r="AE191" s="26"/>
      <c r="AF191" s="26"/>
      <c r="AG191" s="26"/>
      <c r="AH191" s="26"/>
      <c r="AI191" s="26">
        <f>'[1]прайс на дсп'!F191</f>
        <v>1560</v>
      </c>
      <c r="AJ191" s="26"/>
      <c r="AK191" s="26"/>
      <c r="AL191" s="26"/>
      <c r="AM191" s="26"/>
      <c r="AN191" s="26"/>
      <c r="AO191" s="26">
        <f>'[1]прайс на дсп'!G191</f>
        <v>2320</v>
      </c>
      <c r="AP191" s="26"/>
      <c r="AQ191" s="26"/>
      <c r="AR191" s="26"/>
      <c r="AS191" s="26"/>
      <c r="AT191" s="26"/>
      <c r="AU191" s="27"/>
      <c r="AV191" s="27"/>
      <c r="AW191" s="27"/>
      <c r="AX191" s="27"/>
      <c r="AY191" s="27"/>
      <c r="AZ191" s="27"/>
      <c r="BA191" s="27"/>
      <c r="BB191" s="27"/>
      <c r="BC191" s="27"/>
      <c r="BD191" s="28"/>
      <c r="BE191" s="28"/>
      <c r="BF191" s="28"/>
      <c r="BG191" s="29"/>
      <c r="BH191" s="30"/>
      <c r="BI191" s="30"/>
      <c r="BJ191" s="30"/>
      <c r="BK191" s="30"/>
      <c r="BL191" s="30"/>
      <c r="BM191" s="31"/>
    </row>
    <row r="192" spans="1:65" s="32" customFormat="1" ht="16.25" customHeight="1" x14ac:dyDescent="0.2">
      <c r="A192" s="22"/>
      <c r="B192" s="23" t="str">
        <f>'[1]прайс на дсп'!C192</f>
        <v>U 999 Чёрный ST19</v>
      </c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5"/>
      <c r="AC192" s="26" t="str">
        <f>'[1]прайс на дсп'!E192</f>
        <v>-</v>
      </c>
      <c r="AD192" s="26"/>
      <c r="AE192" s="26"/>
      <c r="AF192" s="26"/>
      <c r="AG192" s="26"/>
      <c r="AH192" s="26"/>
      <c r="AI192" s="26">
        <f>'[1]прайс на дсп'!F192</f>
        <v>1870</v>
      </c>
      <c r="AJ192" s="26"/>
      <c r="AK192" s="26"/>
      <c r="AL192" s="26"/>
      <c r="AM192" s="26"/>
      <c r="AN192" s="26"/>
      <c r="AO192" s="26" t="str">
        <f>'[1]прайс на дсп'!G192</f>
        <v>-</v>
      </c>
      <c r="AP192" s="26"/>
      <c r="AQ192" s="26"/>
      <c r="AR192" s="26"/>
      <c r="AS192" s="26"/>
      <c r="AT192" s="26"/>
      <c r="AU192" s="27"/>
      <c r="AV192" s="27"/>
      <c r="AW192" s="27"/>
      <c r="AX192" s="27"/>
      <c r="AY192" s="27"/>
      <c r="AZ192" s="27"/>
      <c r="BA192" s="27"/>
      <c r="BB192" s="27"/>
      <c r="BC192" s="27"/>
      <c r="BD192" s="28"/>
      <c r="BE192" s="28"/>
      <c r="BF192" s="28"/>
      <c r="BG192" s="29"/>
      <c r="BH192" s="30"/>
      <c r="BI192" s="30"/>
      <c r="BJ192" s="30"/>
      <c r="BK192" s="30"/>
      <c r="BL192" s="30"/>
      <c r="BM192" s="31"/>
    </row>
    <row r="193" spans="1:65" s="32" customFormat="1" ht="16.25" customHeight="1" x14ac:dyDescent="0.2">
      <c r="A193" s="22"/>
      <c r="B193" s="23" t="str">
        <f>'[1]прайс на дсп'!C193</f>
        <v>U 999 Чёрный ST30/2</v>
      </c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5"/>
      <c r="AC193" s="26" t="str">
        <f>'[1]прайс на дсп'!E193</f>
        <v>-</v>
      </c>
      <c r="AD193" s="26"/>
      <c r="AE193" s="26"/>
      <c r="AF193" s="26"/>
      <c r="AG193" s="26"/>
      <c r="AH193" s="26"/>
      <c r="AI193" s="26">
        <f>'[1]прайс на дсп'!F193</f>
        <v>1990</v>
      </c>
      <c r="AJ193" s="26"/>
      <c r="AK193" s="26"/>
      <c r="AL193" s="26"/>
      <c r="AM193" s="26"/>
      <c r="AN193" s="26"/>
      <c r="AO193" s="26" t="str">
        <f>'[1]прайс на дсп'!G193</f>
        <v>-</v>
      </c>
      <c r="AP193" s="26"/>
      <c r="AQ193" s="26"/>
      <c r="AR193" s="26"/>
      <c r="AS193" s="26"/>
      <c r="AT193" s="26"/>
      <c r="AU193" s="27"/>
      <c r="AV193" s="27"/>
      <c r="AW193" s="27"/>
      <c r="AX193" s="27"/>
      <c r="AY193" s="27"/>
      <c r="AZ193" s="27"/>
      <c r="BA193" s="27"/>
      <c r="BB193" s="27"/>
      <c r="BC193" s="27"/>
      <c r="BD193" s="28"/>
      <c r="BE193" s="28"/>
      <c r="BF193" s="28"/>
      <c r="BG193" s="29"/>
      <c r="BH193" s="30"/>
      <c r="BI193" s="30"/>
      <c r="BJ193" s="30"/>
      <c r="BK193" s="30"/>
      <c r="BL193" s="30"/>
      <c r="BM193" s="31"/>
    </row>
    <row r="194" spans="1:65" s="32" customFormat="1" ht="16.25" customHeight="1" x14ac:dyDescent="0.2">
      <c r="A194" s="22"/>
      <c r="B194" s="23" t="str">
        <f>'[1]прайс на дсп'!C194</f>
        <v>U 999 Черный глянец AGT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5"/>
      <c r="AC194" s="26">
        <v>4500</v>
      </c>
      <c r="AD194" s="26"/>
      <c r="AE194" s="26"/>
      <c r="AF194" s="26"/>
      <c r="AG194" s="26"/>
      <c r="AH194" s="26"/>
      <c r="AI194" s="26">
        <f>'[1]прайс на дсп'!F194</f>
        <v>6880</v>
      </c>
      <c r="AJ194" s="26"/>
      <c r="AK194" s="26"/>
      <c r="AL194" s="26"/>
      <c r="AM194" s="26"/>
      <c r="AN194" s="26"/>
      <c r="AO194" s="26" t="str">
        <f>'[1]прайс на дсп'!G194</f>
        <v>-</v>
      </c>
      <c r="AP194" s="26"/>
      <c r="AQ194" s="26"/>
      <c r="AR194" s="26"/>
      <c r="AS194" s="26"/>
      <c r="AT194" s="26"/>
      <c r="AU194" s="27"/>
      <c r="AV194" s="27"/>
      <c r="AW194" s="27"/>
      <c r="AX194" s="27"/>
      <c r="AY194" s="27"/>
      <c r="AZ194" s="27"/>
      <c r="BA194" s="27"/>
      <c r="BB194" s="27"/>
      <c r="BC194" s="27"/>
      <c r="BD194" s="28"/>
      <c r="BE194" s="28"/>
      <c r="BF194" s="28"/>
      <c r="BG194" s="29"/>
      <c r="BH194" s="30"/>
      <c r="BI194" s="30"/>
      <c r="BJ194" s="30"/>
      <c r="BK194" s="30"/>
      <c r="BL194" s="30"/>
      <c r="BM194" s="31"/>
    </row>
    <row r="195" spans="1:65" s="32" customFormat="1" ht="16.25" customHeight="1" x14ac:dyDescent="0.2">
      <c r="A195" s="22"/>
      <c r="B195" s="23" t="str">
        <f>'[1]прайс на дсп'!C195</f>
        <v>МДФ Неламинированный</v>
      </c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5"/>
      <c r="AC195" s="26">
        <v>1650</v>
      </c>
      <c r="AD195" s="26"/>
      <c r="AE195" s="26"/>
      <c r="AF195" s="26"/>
      <c r="AG195" s="26"/>
      <c r="AH195" s="26"/>
      <c r="AI195" s="26">
        <v>1680</v>
      </c>
      <c r="AJ195" s="26"/>
      <c r="AK195" s="26"/>
      <c r="AL195" s="26"/>
      <c r="AM195" s="26"/>
      <c r="AN195" s="26"/>
      <c r="AO195" s="26">
        <v>2200</v>
      </c>
      <c r="AP195" s="26"/>
      <c r="AQ195" s="26"/>
      <c r="AR195" s="26"/>
      <c r="AS195" s="26"/>
      <c r="AT195" s="26"/>
      <c r="AU195" s="27"/>
      <c r="AV195" s="27"/>
      <c r="AW195" s="27"/>
      <c r="AX195" s="27"/>
      <c r="AY195" s="27"/>
      <c r="AZ195" s="27"/>
      <c r="BA195" s="27"/>
      <c r="BB195" s="27"/>
      <c r="BC195" s="27"/>
      <c r="BD195" s="28"/>
      <c r="BE195" s="28"/>
      <c r="BF195" s="28"/>
      <c r="BG195" s="29"/>
      <c r="BH195" s="30"/>
      <c r="BI195" s="30"/>
      <c r="BJ195" s="30"/>
      <c r="BK195" s="30"/>
      <c r="BL195" s="30"/>
      <c r="BM195" s="31"/>
    </row>
    <row r="196" spans="1:65" s="32" customFormat="1" ht="16.25" customHeight="1" x14ac:dyDescent="0.2">
      <c r="A196" s="22"/>
      <c r="B196" s="23" t="str">
        <f>'[1]прайс на дсп'!C196</f>
        <v>МДФ Белый Односторонний</v>
      </c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5"/>
      <c r="AC196" s="26">
        <v>1790</v>
      </c>
      <c r="AD196" s="26"/>
      <c r="AE196" s="26"/>
      <c r="AF196" s="26"/>
      <c r="AG196" s="26"/>
      <c r="AH196" s="26"/>
      <c r="AI196" s="26">
        <v>1800</v>
      </c>
      <c r="AJ196" s="26"/>
      <c r="AK196" s="26"/>
      <c r="AL196" s="26"/>
      <c r="AM196" s="26"/>
      <c r="AN196" s="26"/>
      <c r="AO196" s="26">
        <v>2400</v>
      </c>
      <c r="AP196" s="26"/>
      <c r="AQ196" s="26"/>
      <c r="AR196" s="26"/>
      <c r="AS196" s="26"/>
      <c r="AT196" s="26"/>
      <c r="AU196" s="27"/>
      <c r="AV196" s="27"/>
      <c r="AW196" s="27"/>
      <c r="AX196" s="27"/>
      <c r="AY196" s="27"/>
      <c r="AZ196" s="27"/>
      <c r="BA196" s="27"/>
      <c r="BB196" s="27"/>
      <c r="BC196" s="27"/>
      <c r="BD196" s="28"/>
      <c r="BE196" s="28"/>
      <c r="BF196" s="28"/>
      <c r="BG196" s="29"/>
      <c r="BH196" s="30"/>
      <c r="BI196" s="30"/>
      <c r="BJ196" s="30"/>
      <c r="BK196" s="30"/>
      <c r="BL196" s="30"/>
      <c r="BM196" s="31"/>
    </row>
    <row r="197" spans="1:65" s="32" customFormat="1" ht="16.25" customHeight="1" x14ac:dyDescent="0.2">
      <c r="A197" s="22"/>
      <c r="B197" s="23" t="str">
        <f>'[1]прайс на дсп'!C197</f>
        <v>МДФ Белый Двухсторонний</v>
      </c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5"/>
      <c r="AC197" s="26">
        <v>1900</v>
      </c>
      <c r="AD197" s="26"/>
      <c r="AE197" s="26"/>
      <c r="AF197" s="26"/>
      <c r="AG197" s="26"/>
      <c r="AH197" s="26"/>
      <c r="AI197" s="26">
        <v>1960</v>
      </c>
      <c r="AJ197" s="26"/>
      <c r="AK197" s="26"/>
      <c r="AL197" s="26"/>
      <c r="AM197" s="26"/>
      <c r="AN197" s="26"/>
      <c r="AO197" s="26">
        <v>2500</v>
      </c>
      <c r="AP197" s="26"/>
      <c r="AQ197" s="26"/>
      <c r="AR197" s="26"/>
      <c r="AS197" s="26"/>
      <c r="AT197" s="26"/>
      <c r="AU197" s="27"/>
      <c r="AV197" s="27"/>
      <c r="AW197" s="27"/>
      <c r="AX197" s="27"/>
      <c r="AY197" s="27"/>
      <c r="AZ197" s="27"/>
      <c r="BA197" s="27"/>
      <c r="BB197" s="27"/>
      <c r="BC197" s="27"/>
      <c r="BD197" s="28"/>
      <c r="BE197" s="28"/>
      <c r="BF197" s="28"/>
      <c r="BG197" s="29"/>
      <c r="BH197" s="30"/>
      <c r="BI197" s="30"/>
      <c r="BJ197" s="30"/>
      <c r="BK197" s="30"/>
      <c r="BL197" s="30"/>
      <c r="BM197" s="31"/>
    </row>
    <row r="198" spans="1:65" s="32" customFormat="1" ht="16.25" customHeight="1" x14ac:dyDescent="0.2">
      <c r="A198" s="22"/>
      <c r="B198" s="23" t="str">
        <f>'[1]прайс на дсп'!C198</f>
        <v>МДФ краска матовая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5"/>
      <c r="AC198" s="26" t="s">
        <v>6</v>
      </c>
      <c r="AD198" s="26"/>
      <c r="AE198" s="26"/>
      <c r="AF198" s="26"/>
      <c r="AG198" s="26"/>
      <c r="AH198" s="26"/>
      <c r="AI198" s="26">
        <f>'[1]прайс на дсп'!F198</f>
        <v>9150</v>
      </c>
      <c r="AJ198" s="26"/>
      <c r="AK198" s="26"/>
      <c r="AL198" s="26"/>
      <c r="AM198" s="26"/>
      <c r="AN198" s="26"/>
      <c r="AO198" s="26" t="s">
        <v>6</v>
      </c>
      <c r="AP198" s="26"/>
      <c r="AQ198" s="26"/>
      <c r="AR198" s="26"/>
      <c r="AS198" s="26"/>
      <c r="AT198" s="26"/>
      <c r="AU198" s="27"/>
      <c r="AV198" s="27"/>
      <c r="AW198" s="27"/>
      <c r="AX198" s="27"/>
      <c r="AY198" s="27"/>
      <c r="AZ198" s="27"/>
      <c r="BA198" s="27"/>
      <c r="BB198" s="27"/>
      <c r="BC198" s="27"/>
      <c r="BD198" s="28"/>
      <c r="BE198" s="28"/>
      <c r="BF198" s="28"/>
      <c r="BG198" s="29"/>
      <c r="BH198" s="30"/>
      <c r="BI198" s="30"/>
      <c r="BJ198" s="30"/>
      <c r="BK198" s="30"/>
      <c r="BL198" s="30"/>
      <c r="BM198" s="31"/>
    </row>
    <row r="199" spans="1:65" s="32" customFormat="1" ht="16.25" customHeight="1" x14ac:dyDescent="0.2">
      <c r="A199" s="22"/>
      <c r="B199" s="23" t="str">
        <f>'[1]прайс на дсп'!C199</f>
        <v>МДФ с интегрированной ручкой, краска матовая</v>
      </c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5"/>
      <c r="AC199" s="26" t="s">
        <v>6</v>
      </c>
      <c r="AD199" s="26"/>
      <c r="AE199" s="26"/>
      <c r="AF199" s="26"/>
      <c r="AG199" s="26"/>
      <c r="AH199" s="26"/>
      <c r="AI199" s="26">
        <v>12700</v>
      </c>
      <c r="AJ199" s="26"/>
      <c r="AK199" s="26"/>
      <c r="AL199" s="26"/>
      <c r="AM199" s="26"/>
      <c r="AN199" s="26"/>
      <c r="AO199" s="26" t="s">
        <v>6</v>
      </c>
      <c r="AP199" s="26"/>
      <c r="AQ199" s="26"/>
      <c r="AR199" s="26"/>
      <c r="AS199" s="26"/>
      <c r="AT199" s="26"/>
      <c r="AU199" s="27"/>
      <c r="AV199" s="27"/>
      <c r="AW199" s="27"/>
      <c r="AX199" s="27"/>
      <c r="AY199" s="27"/>
      <c r="AZ199" s="27"/>
      <c r="BA199" s="27"/>
      <c r="BB199" s="27"/>
      <c r="BC199" s="27"/>
      <c r="BD199" s="28"/>
      <c r="BE199" s="28"/>
      <c r="BF199" s="28"/>
      <c r="BG199" s="29"/>
      <c r="BH199" s="30"/>
      <c r="BI199" s="30"/>
      <c r="BJ199" s="30"/>
      <c r="BK199" s="30"/>
      <c r="BL199" s="30"/>
      <c r="BM199" s="31"/>
    </row>
    <row r="200" spans="1:65" s="32" customFormat="1" ht="16.25" customHeight="1" x14ac:dyDescent="0.2">
      <c r="A200" s="22"/>
      <c r="B200" s="23" t="str">
        <f>'[1]прайс на дсп'!C200</f>
        <v>МДФ краска глянец</v>
      </c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5"/>
      <c r="AC200" s="26" t="s">
        <v>6</v>
      </c>
      <c r="AD200" s="26"/>
      <c r="AE200" s="26"/>
      <c r="AF200" s="26"/>
      <c r="AG200" s="26"/>
      <c r="AH200" s="26"/>
      <c r="AI200" s="26">
        <v>12000</v>
      </c>
      <c r="AJ200" s="26"/>
      <c r="AK200" s="26"/>
      <c r="AL200" s="26"/>
      <c r="AM200" s="26"/>
      <c r="AN200" s="26"/>
      <c r="AO200" s="26" t="s">
        <v>6</v>
      </c>
      <c r="AP200" s="26"/>
      <c r="AQ200" s="26"/>
      <c r="AR200" s="26"/>
      <c r="AS200" s="26"/>
      <c r="AT200" s="26"/>
      <c r="AU200" s="27"/>
      <c r="AV200" s="27"/>
      <c r="AW200" s="27"/>
      <c r="AX200" s="27"/>
      <c r="AY200" s="27"/>
      <c r="AZ200" s="27"/>
      <c r="BA200" s="27"/>
      <c r="BB200" s="27"/>
      <c r="BC200" s="27"/>
      <c r="BD200" s="28"/>
      <c r="BE200" s="28"/>
      <c r="BF200" s="28"/>
      <c r="BG200" s="29"/>
      <c r="BH200" s="30"/>
      <c r="BI200" s="30"/>
      <c r="BJ200" s="30"/>
      <c r="BK200" s="30"/>
      <c r="BL200" s="30"/>
      <c r="BM200" s="31"/>
    </row>
    <row r="201" spans="1:65" s="32" customFormat="1" ht="16.25" customHeight="1" x14ac:dyDescent="0.2">
      <c r="A201" s="22"/>
      <c r="B201" s="23" t="str">
        <f>'[1]прайс на дсп'!C201</f>
        <v>МДФ с интегрированной ручкой, краска глянец</v>
      </c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5"/>
      <c r="AC201" s="26" t="s">
        <v>6</v>
      </c>
      <c r="AD201" s="26"/>
      <c r="AE201" s="26"/>
      <c r="AF201" s="26"/>
      <c r="AG201" s="26"/>
      <c r="AH201" s="26"/>
      <c r="AI201" s="26">
        <v>14000</v>
      </c>
      <c r="AJ201" s="26"/>
      <c r="AK201" s="26"/>
      <c r="AL201" s="26"/>
      <c r="AM201" s="26"/>
      <c r="AN201" s="26"/>
      <c r="AO201" s="26" t="s">
        <v>6</v>
      </c>
      <c r="AP201" s="26"/>
      <c r="AQ201" s="26"/>
      <c r="AR201" s="26"/>
      <c r="AS201" s="26"/>
      <c r="AT201" s="26"/>
      <c r="AU201" s="27"/>
      <c r="AV201" s="27"/>
      <c r="AW201" s="27"/>
      <c r="AX201" s="27"/>
      <c r="AY201" s="27"/>
      <c r="AZ201" s="27"/>
      <c r="BA201" s="27"/>
      <c r="BB201" s="27"/>
      <c r="BC201" s="27"/>
      <c r="BD201" s="28"/>
      <c r="BE201" s="28"/>
      <c r="BF201" s="28"/>
      <c r="BG201" s="29"/>
      <c r="BH201" s="30"/>
      <c r="BI201" s="30"/>
      <c r="BJ201" s="30"/>
      <c r="BK201" s="30"/>
      <c r="BL201" s="30"/>
      <c r="BM201" s="31"/>
    </row>
    <row r="202" spans="1:65" ht="10" customHeight="1" x14ac:dyDescent="0.2">
      <c r="B202" s="17">
        <f>'[1]прайс на дсп'!C231</f>
        <v>0</v>
      </c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7">
        <f>'[1]прайс на дсп'!E231</f>
        <v>0</v>
      </c>
      <c r="Z202" s="7">
        <f>'[1]прайс на дсп'!F231</f>
        <v>0</v>
      </c>
      <c r="AF202" s="7">
        <f>'[1]прайс на дсп'!G231</f>
        <v>0</v>
      </c>
      <c r="AL202" s="7">
        <f>'[1]прайс на дсп'!H231</f>
        <v>0</v>
      </c>
      <c r="AR202" s="7">
        <f>'[1]прайс на дсп'!I231</f>
        <v>0</v>
      </c>
      <c r="BD202" s="41"/>
    </row>
    <row r="203" spans="1:65" ht="16.25" customHeight="1" x14ac:dyDescent="0.2">
      <c r="B203" s="42" t="s">
        <v>7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3"/>
      <c r="AV203" s="43"/>
      <c r="AW203" s="43"/>
      <c r="AX203" s="44"/>
      <c r="AY203" s="44"/>
      <c r="AZ203" s="44"/>
      <c r="BA203" s="44"/>
      <c r="BB203" s="44"/>
      <c r="BC203" s="44"/>
      <c r="BD203" s="41"/>
    </row>
    <row r="204" spans="1:65" ht="10" customHeight="1" x14ac:dyDescent="0.2"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</row>
    <row r="205" spans="1:65" ht="16.25" customHeight="1" x14ac:dyDescent="0.2">
      <c r="B205" s="46" t="s">
        <v>8</v>
      </c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7"/>
      <c r="AV205" s="47"/>
      <c r="AW205" s="47"/>
      <c r="AX205" s="48"/>
      <c r="AY205" s="48"/>
      <c r="AZ205" s="48"/>
      <c r="BA205" s="48"/>
      <c r="BB205" s="48"/>
      <c r="BC205" s="48"/>
    </row>
    <row r="206" spans="1:65" ht="16.25" customHeight="1" x14ac:dyDescent="0.2">
      <c r="B206" s="46" t="s">
        <v>9</v>
      </c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7"/>
      <c r="AV206" s="47"/>
      <c r="AW206" s="47"/>
      <c r="AX206" s="48"/>
      <c r="AY206" s="48"/>
      <c r="AZ206" s="48"/>
      <c r="BA206" s="48"/>
      <c r="BB206" s="48"/>
      <c r="BC206" s="48"/>
    </row>
    <row r="207" spans="1:65" ht="16.25" customHeight="1" x14ac:dyDescent="0.2">
      <c r="B207" s="46" t="s">
        <v>10</v>
      </c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7"/>
      <c r="AV207" s="47"/>
      <c r="AW207" s="47"/>
      <c r="AX207" s="48"/>
      <c r="AY207" s="48"/>
      <c r="AZ207" s="48"/>
      <c r="BA207" s="48"/>
      <c r="BB207" s="48"/>
      <c r="BC207" s="48"/>
    </row>
    <row r="208" spans="1:65" ht="15" customHeight="1" x14ac:dyDescent="0.2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</row>
    <row r="209" spans="1:64" ht="15" customHeight="1" x14ac:dyDescent="0.2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</row>
    <row r="210" spans="1:64" ht="13" customHeight="1" x14ac:dyDescent="0.2">
      <c r="B210" s="49"/>
      <c r="C210" s="49"/>
      <c r="D210" s="49"/>
      <c r="E210" s="49"/>
      <c r="F210" s="49"/>
      <c r="G210" s="49"/>
      <c r="H210" s="50" t="s">
        <v>11</v>
      </c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49"/>
      <c r="AP210" s="49"/>
      <c r="AQ210" s="49"/>
      <c r="AR210" s="49"/>
      <c r="AS210" s="49"/>
      <c r="AT210" s="49"/>
      <c r="AU210" s="49"/>
      <c r="AV210" s="48"/>
      <c r="AW210" s="48"/>
      <c r="AX210" s="48"/>
      <c r="AY210" s="48"/>
      <c r="AZ210" s="48"/>
      <c r="BA210" s="48"/>
      <c r="BB210" s="48"/>
      <c r="BC210" s="48"/>
    </row>
    <row r="211" spans="1:64" ht="13" customHeight="1" x14ac:dyDescent="0.2">
      <c r="B211" s="49"/>
      <c r="C211" s="49"/>
      <c r="D211" s="49"/>
      <c r="E211" s="49"/>
      <c r="F211" s="49"/>
      <c r="G211" s="49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49"/>
      <c r="AP211" s="49"/>
      <c r="AQ211" s="49"/>
      <c r="AR211" s="49"/>
      <c r="AS211" s="49"/>
      <c r="AT211" s="49"/>
      <c r="AU211" s="49"/>
      <c r="AV211" s="48"/>
      <c r="AW211" s="48"/>
      <c r="AX211" s="48"/>
      <c r="AY211" s="48"/>
      <c r="AZ211" s="48"/>
      <c r="BA211" s="48"/>
      <c r="BB211" s="48"/>
      <c r="BC211" s="48"/>
    </row>
    <row r="212" spans="1:64" ht="14" customHeight="1" x14ac:dyDescent="0.2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</row>
    <row r="213" spans="1:64" s="32" customFormat="1" ht="16.25" customHeight="1" x14ac:dyDescent="0.2">
      <c r="A213" s="22"/>
      <c r="B213" s="51"/>
      <c r="C213" s="51"/>
      <c r="D213" s="51"/>
      <c r="E213" s="51"/>
      <c r="F213" s="51"/>
      <c r="G213" s="51"/>
      <c r="H213" s="52" t="str">
        <f>'[1]прайс на дсп'!$A278</f>
        <v>Бежевый</v>
      </c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3">
        <f>'[1]прайс на дсп'!$E278</f>
        <v>900</v>
      </c>
      <c r="AJ213" s="53"/>
      <c r="AK213" s="53"/>
      <c r="AL213" s="53"/>
      <c r="AM213" s="53"/>
      <c r="AN213" s="53"/>
      <c r="AO213" s="51"/>
      <c r="AP213" s="51"/>
      <c r="AQ213" s="51"/>
      <c r="AR213" s="51"/>
      <c r="AS213" s="51"/>
      <c r="AT213" s="51"/>
      <c r="AU213" s="54"/>
      <c r="AV213" s="54"/>
      <c r="AW213" s="54"/>
      <c r="AX213" s="54"/>
      <c r="AY213" s="54"/>
      <c r="AZ213" s="54"/>
      <c r="BA213" s="54"/>
      <c r="BB213" s="54"/>
      <c r="BC213" s="54"/>
      <c r="BD213" s="55"/>
      <c r="BE213" s="56"/>
      <c r="BF213" s="56"/>
      <c r="BG213" s="56"/>
      <c r="BH213" s="22"/>
      <c r="BI213" s="22"/>
      <c r="BJ213" s="22"/>
      <c r="BK213" s="22"/>
      <c r="BL213" s="22"/>
    </row>
    <row r="214" spans="1:64" s="32" customFormat="1" ht="16.25" customHeight="1" x14ac:dyDescent="0.2">
      <c r="A214" s="22"/>
      <c r="B214" s="51"/>
      <c r="C214" s="51"/>
      <c r="D214" s="51"/>
      <c r="E214" s="51"/>
      <c r="F214" s="51"/>
      <c r="G214" s="51"/>
      <c r="H214" s="52" t="str">
        <f>'[1]прайс на дсп'!$A279</f>
        <v>Белый</v>
      </c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3">
        <f>'[1]прайс на дсп'!$E279</f>
        <v>900</v>
      </c>
      <c r="AJ214" s="53"/>
      <c r="AK214" s="53"/>
      <c r="AL214" s="53"/>
      <c r="AM214" s="53"/>
      <c r="AN214" s="53"/>
      <c r="AO214" s="51"/>
      <c r="AP214" s="51"/>
      <c r="AQ214" s="51"/>
      <c r="AR214" s="51"/>
      <c r="AS214" s="51"/>
      <c r="AT214" s="51"/>
      <c r="AU214" s="54"/>
      <c r="AV214" s="54"/>
      <c r="AW214" s="54"/>
      <c r="AX214" s="54"/>
      <c r="AY214" s="54"/>
      <c r="AZ214" s="54"/>
      <c r="BA214" s="54"/>
      <c r="BB214" s="54"/>
      <c r="BC214" s="54"/>
      <c r="BD214" s="55"/>
      <c r="BE214" s="56"/>
      <c r="BF214" s="56"/>
      <c r="BG214" s="56"/>
      <c r="BH214" s="22"/>
      <c r="BI214" s="22"/>
      <c r="BJ214" s="22"/>
      <c r="BK214" s="22"/>
      <c r="BL214" s="22"/>
    </row>
    <row r="215" spans="1:64" s="32" customFormat="1" ht="16.25" customHeight="1" x14ac:dyDescent="0.2">
      <c r="A215" s="22"/>
      <c r="B215" s="51"/>
      <c r="C215" s="51"/>
      <c r="D215" s="51"/>
      <c r="E215" s="51"/>
      <c r="F215" s="51"/>
      <c r="G215" s="51"/>
      <c r="H215" s="52" t="str">
        <f>'[1]прайс на дсп'!$A280</f>
        <v>Белый 2-х сторонний</v>
      </c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3">
        <f>'[1]прайс на дсп'!$E280</f>
        <v>1790</v>
      </c>
      <c r="AJ215" s="53"/>
      <c r="AK215" s="53"/>
      <c r="AL215" s="53"/>
      <c r="AM215" s="53"/>
      <c r="AN215" s="53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5"/>
      <c r="BE215" s="56"/>
      <c r="BF215" s="56"/>
      <c r="BG215" s="56"/>
      <c r="BH215" s="22"/>
      <c r="BI215" s="22"/>
      <c r="BJ215" s="22"/>
      <c r="BK215" s="22"/>
      <c r="BL215" s="22"/>
    </row>
    <row r="216" spans="1:64" s="32" customFormat="1" ht="16.25" customHeight="1" x14ac:dyDescent="0.2">
      <c r="A216" s="22"/>
      <c r="B216" s="51"/>
      <c r="C216" s="51"/>
      <c r="D216" s="51"/>
      <c r="E216" s="51"/>
      <c r="F216" s="51"/>
      <c r="G216" s="51"/>
      <c r="H216" s="52" t="str">
        <f>'[1]прайс на дсп'!$A281</f>
        <v>Бук Бавария</v>
      </c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3">
        <f>'[1]прайс на дсп'!$E281</f>
        <v>900</v>
      </c>
      <c r="AJ216" s="53"/>
      <c r="AK216" s="53"/>
      <c r="AL216" s="53"/>
      <c r="AM216" s="53"/>
      <c r="AN216" s="53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5"/>
      <c r="BE216" s="56"/>
      <c r="BF216" s="56"/>
      <c r="BG216" s="56"/>
      <c r="BH216" s="22"/>
      <c r="BI216" s="22"/>
      <c r="BJ216" s="22"/>
      <c r="BK216" s="22"/>
      <c r="BL216" s="22"/>
    </row>
    <row r="217" spans="1:64" s="32" customFormat="1" ht="16.25" customHeight="1" x14ac:dyDescent="0.2">
      <c r="A217" s="22"/>
      <c r="B217" s="51"/>
      <c r="C217" s="51"/>
      <c r="D217" s="51"/>
      <c r="E217" s="51"/>
      <c r="F217" s="51"/>
      <c r="G217" s="51"/>
      <c r="H217" s="52" t="str">
        <f>'[1]прайс на дсп'!$A282</f>
        <v>Венге</v>
      </c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3">
        <f>'[1]прайс на дсп'!$E282</f>
        <v>900</v>
      </c>
      <c r="AJ217" s="53"/>
      <c r="AK217" s="53"/>
      <c r="AL217" s="53"/>
      <c r="AM217" s="53"/>
      <c r="AN217" s="53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5"/>
      <c r="BE217" s="56"/>
      <c r="BF217" s="56"/>
      <c r="BG217" s="56"/>
      <c r="BH217" s="22"/>
      <c r="BI217" s="22"/>
      <c r="BJ217" s="22"/>
      <c r="BK217" s="22"/>
      <c r="BL217" s="22"/>
    </row>
    <row r="218" spans="1:64" s="32" customFormat="1" ht="16.25" customHeight="1" x14ac:dyDescent="0.2">
      <c r="A218" s="22"/>
      <c r="B218" s="51"/>
      <c r="C218" s="51"/>
      <c r="D218" s="51"/>
      <c r="E218" s="51"/>
      <c r="F218" s="51"/>
      <c r="G218" s="51"/>
      <c r="H218" s="52" t="str">
        <f>'[1]прайс на дсп'!$A283</f>
        <v>Дуб Кремона песочный</v>
      </c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3">
        <f>'[1]прайс на дсп'!$E283</f>
        <v>1240</v>
      </c>
      <c r="AJ218" s="53"/>
      <c r="AK218" s="53"/>
      <c r="AL218" s="53"/>
      <c r="AM218" s="53"/>
      <c r="AN218" s="53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5"/>
      <c r="BE218" s="56"/>
      <c r="BF218" s="56"/>
      <c r="BG218" s="56"/>
      <c r="BH218" s="22"/>
      <c r="BI218" s="22"/>
      <c r="BJ218" s="22"/>
      <c r="BK218" s="22"/>
      <c r="BL218" s="22"/>
    </row>
    <row r="219" spans="1:64" s="32" customFormat="1" ht="16.25" customHeight="1" x14ac:dyDescent="0.2">
      <c r="A219" s="22"/>
      <c r="B219" s="51"/>
      <c r="C219" s="51"/>
      <c r="D219" s="51"/>
      <c r="E219" s="51"/>
      <c r="F219" s="51"/>
      <c r="G219" s="51"/>
      <c r="H219" s="52" t="str">
        <f>'[1]прайс на дсп'!$A284</f>
        <v>Дуб светлый</v>
      </c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3">
        <f>'[1]прайс на дсп'!$E284</f>
        <v>900</v>
      </c>
      <c r="AJ219" s="53"/>
      <c r="AK219" s="53"/>
      <c r="AL219" s="53"/>
      <c r="AM219" s="53"/>
      <c r="AN219" s="53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5"/>
      <c r="BE219" s="56"/>
      <c r="BF219" s="56"/>
      <c r="BG219" s="56"/>
      <c r="BH219" s="22"/>
      <c r="BI219" s="22"/>
      <c r="BJ219" s="22"/>
      <c r="BK219" s="22"/>
      <c r="BL219" s="22"/>
    </row>
    <row r="220" spans="1:64" s="32" customFormat="1" ht="16.25" customHeight="1" x14ac:dyDescent="0.2">
      <c r="A220" s="22"/>
      <c r="B220" s="51"/>
      <c r="C220" s="51"/>
      <c r="D220" s="51"/>
      <c r="E220" s="51"/>
      <c r="F220" s="51"/>
      <c r="G220" s="51"/>
      <c r="H220" s="52" t="str">
        <f>'[1]прайс на дсп'!$A285</f>
        <v>Клен</v>
      </c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3">
        <f>'[1]прайс на дсп'!$E285</f>
        <v>900</v>
      </c>
      <c r="AJ220" s="53"/>
      <c r="AK220" s="53"/>
      <c r="AL220" s="53"/>
      <c r="AM220" s="53"/>
      <c r="AN220" s="53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5"/>
      <c r="BE220" s="56"/>
      <c r="BF220" s="56"/>
      <c r="BG220" s="56"/>
      <c r="BH220" s="22"/>
      <c r="BI220" s="22"/>
      <c r="BJ220" s="22"/>
      <c r="BK220" s="22"/>
      <c r="BL220" s="22"/>
    </row>
    <row r="221" spans="1:64" s="32" customFormat="1" ht="16.25" customHeight="1" x14ac:dyDescent="0.2">
      <c r="A221" s="22"/>
      <c r="B221" s="51"/>
      <c r="C221" s="51"/>
      <c r="D221" s="51"/>
      <c r="E221" s="51"/>
      <c r="F221" s="51"/>
      <c r="G221" s="51"/>
      <c r="H221" s="52" t="str">
        <f>'[1]прайс на дсп'!$A286</f>
        <v>Ольха</v>
      </c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3">
        <f>'[1]прайс на дсп'!$E286</f>
        <v>900</v>
      </c>
      <c r="AJ221" s="53"/>
      <c r="AK221" s="53"/>
      <c r="AL221" s="53"/>
      <c r="AM221" s="53"/>
      <c r="AN221" s="53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5"/>
      <c r="BE221" s="56"/>
      <c r="BF221" s="56"/>
      <c r="BG221" s="56"/>
      <c r="BH221" s="22"/>
      <c r="BI221" s="22"/>
      <c r="BJ221" s="22"/>
      <c r="BK221" s="22"/>
      <c r="BL221" s="22"/>
    </row>
    <row r="222" spans="1:64" s="32" customFormat="1" ht="16.25" customHeight="1" x14ac:dyDescent="0.2">
      <c r="A222" s="22"/>
      <c r="B222" s="51"/>
      <c r="C222" s="51"/>
      <c r="D222" s="51"/>
      <c r="E222" s="51"/>
      <c r="F222" s="51"/>
      <c r="G222" s="51"/>
      <c r="H222" s="52" t="str">
        <f>'[1]прайс на дсп'!$A287</f>
        <v>Орех Экко</v>
      </c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3">
        <f>'[1]прайс на дсп'!$E287</f>
        <v>900</v>
      </c>
      <c r="AJ222" s="53"/>
      <c r="AK222" s="53"/>
      <c r="AL222" s="53"/>
      <c r="AM222" s="53"/>
      <c r="AN222" s="53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5"/>
      <c r="BE222" s="56"/>
      <c r="BF222" s="56"/>
      <c r="BG222" s="56"/>
      <c r="BH222" s="22"/>
      <c r="BI222" s="22"/>
      <c r="BJ222" s="22"/>
      <c r="BK222" s="22"/>
      <c r="BL222" s="22"/>
    </row>
    <row r="223" spans="1:64" s="32" customFormat="1" ht="16.25" customHeight="1" x14ac:dyDescent="0.2">
      <c r="A223" s="22"/>
      <c r="B223" s="51"/>
      <c r="C223" s="51"/>
      <c r="D223" s="51"/>
      <c r="E223" s="51"/>
      <c r="F223" s="51"/>
      <c r="G223" s="51"/>
      <c r="H223" s="52" t="str">
        <f>'[1]прайс на дсп'!$A288</f>
        <v>Серый</v>
      </c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3">
        <f>'[1]прайс на дсп'!$E288</f>
        <v>900</v>
      </c>
      <c r="AJ223" s="53"/>
      <c r="AK223" s="53"/>
      <c r="AL223" s="53"/>
      <c r="AM223" s="53"/>
      <c r="AN223" s="53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5"/>
      <c r="BE223" s="56"/>
      <c r="BF223" s="56"/>
      <c r="BG223" s="56"/>
      <c r="BH223" s="22"/>
      <c r="BI223" s="22"/>
      <c r="BJ223" s="22"/>
      <c r="BK223" s="22"/>
      <c r="BL223" s="22"/>
    </row>
    <row r="224" spans="1:64" s="32" customFormat="1" ht="16.25" customHeight="1" x14ac:dyDescent="0.2">
      <c r="A224" s="22"/>
      <c r="B224" s="51"/>
      <c r="C224" s="51"/>
      <c r="D224" s="51"/>
      <c r="E224" s="51"/>
      <c r="F224" s="51"/>
      <c r="G224" s="51"/>
      <c r="H224" s="52" t="str">
        <f>'[1]прайс на дсп'!$A289</f>
        <v>Сонома Светлый</v>
      </c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3">
        <f>'[1]прайс на дсп'!$E289</f>
        <v>900</v>
      </c>
      <c r="AJ224" s="53"/>
      <c r="AK224" s="53"/>
      <c r="AL224" s="53"/>
      <c r="AM224" s="53"/>
      <c r="AN224" s="53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5"/>
      <c r="BE224" s="56"/>
      <c r="BF224" s="56"/>
      <c r="BG224" s="56"/>
      <c r="BH224" s="22"/>
      <c r="BI224" s="22"/>
      <c r="BJ224" s="22"/>
      <c r="BK224" s="22"/>
      <c r="BL224" s="22"/>
    </row>
    <row r="225" spans="1:64" s="32" customFormat="1" ht="16.25" customHeight="1" x14ac:dyDescent="0.2">
      <c r="A225" s="22"/>
      <c r="B225" s="51"/>
      <c r="C225" s="51"/>
      <c r="D225" s="51"/>
      <c r="E225" s="51"/>
      <c r="F225" s="51"/>
      <c r="G225" s="51"/>
      <c r="H225" s="52" t="str">
        <f>'[1]прайс на дсп'!$A290</f>
        <v>Чёрный</v>
      </c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3">
        <f>'[1]прайс на дсп'!$E290</f>
        <v>900</v>
      </c>
      <c r="AJ225" s="53"/>
      <c r="AK225" s="53"/>
      <c r="AL225" s="53"/>
      <c r="AM225" s="53"/>
      <c r="AN225" s="53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5"/>
      <c r="BE225" s="56"/>
      <c r="BF225" s="56"/>
      <c r="BG225" s="56"/>
      <c r="BH225" s="22"/>
      <c r="BI225" s="22"/>
      <c r="BJ225" s="22"/>
      <c r="BK225" s="22"/>
      <c r="BL225" s="22"/>
    </row>
    <row r="226" spans="1:64" s="32" customFormat="1" ht="16.25" customHeight="1" x14ac:dyDescent="0.2">
      <c r="A226" s="22"/>
      <c r="B226" s="51"/>
      <c r="C226" s="51"/>
      <c r="D226" s="51"/>
      <c r="E226" s="51"/>
      <c r="F226" s="51"/>
      <c r="G226" s="51"/>
      <c r="H226" s="52" t="str">
        <f>'[1]прайс на дсп'!$A291</f>
        <v>Яблоня Локарно</v>
      </c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3">
        <f>'[1]прайс на дсп'!$E291</f>
        <v>900</v>
      </c>
      <c r="AJ226" s="53"/>
      <c r="AK226" s="53"/>
      <c r="AL226" s="53"/>
      <c r="AM226" s="53"/>
      <c r="AN226" s="53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5"/>
      <c r="BE226" s="56"/>
      <c r="BF226" s="56"/>
      <c r="BG226" s="56"/>
      <c r="BH226" s="22"/>
      <c r="BI226" s="22"/>
      <c r="BJ226" s="22"/>
      <c r="BK226" s="22"/>
      <c r="BL226" s="22"/>
    </row>
    <row r="227" spans="1:64" s="32" customFormat="1" ht="16.25" customHeight="1" x14ac:dyDescent="0.2">
      <c r="A227" s="22"/>
      <c r="B227" s="51"/>
      <c r="C227" s="51"/>
      <c r="D227" s="51"/>
      <c r="E227" s="51"/>
      <c r="F227" s="51"/>
      <c r="G227" s="51"/>
      <c r="H227" s="57">
        <f>'[1]прайс на дсп'!$A292</f>
        <v>0</v>
      </c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8">
        <f>'[1]прайс на дсп'!$E292</f>
        <v>0</v>
      </c>
      <c r="AJ227" s="58"/>
      <c r="AK227" s="58"/>
      <c r="AL227" s="58"/>
      <c r="AM227" s="58"/>
      <c r="AN227" s="58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5"/>
      <c r="BE227" s="56"/>
      <c r="BF227" s="56"/>
      <c r="BG227" s="56"/>
      <c r="BH227" s="22"/>
      <c r="BI227" s="22"/>
      <c r="BJ227" s="22"/>
      <c r="BK227" s="22"/>
      <c r="BL227" s="22"/>
    </row>
    <row r="228" spans="1:64" ht="14" customHeight="1" x14ac:dyDescent="0.2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</row>
    <row r="229" spans="1:64" ht="14" customHeight="1" x14ac:dyDescent="0.2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</row>
    <row r="230" spans="1:64" ht="14" customHeight="1" x14ac:dyDescent="0.2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</row>
    <row r="231" spans="1:64" ht="14" customHeight="1" x14ac:dyDescent="0.2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</row>
    <row r="232" spans="1:64" ht="14" customHeight="1" x14ac:dyDescent="0.2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</row>
    <row r="233" spans="1:64" ht="14" customHeight="1" x14ac:dyDescent="0.2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</row>
    <row r="234" spans="1:64" ht="14" customHeight="1" x14ac:dyDescent="0.2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</row>
    <row r="235" spans="1:64" ht="14" customHeight="1" x14ac:dyDescent="0.2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</row>
    <row r="236" spans="1:64" ht="14" customHeight="1" x14ac:dyDescent="0.2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</row>
    <row r="237" spans="1:64" ht="14" customHeight="1" x14ac:dyDescent="0.2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</row>
    <row r="238" spans="1:64" ht="14" customHeight="1" x14ac:dyDescent="0.2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</row>
    <row r="239" spans="1:64" ht="14" customHeight="1" x14ac:dyDescent="0.2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</row>
    <row r="240" spans="1:64" ht="14" customHeight="1" x14ac:dyDescent="0.2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</row>
    <row r="241" spans="2:55" ht="14" customHeight="1" x14ac:dyDescent="0.2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</row>
    <row r="242" spans="2:55" ht="14" customHeight="1" x14ac:dyDescent="0.2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</row>
    <row r="243" spans="2:55" ht="14" customHeight="1" x14ac:dyDescent="0.2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</row>
    <row r="244" spans="2:55" ht="14" customHeight="1" x14ac:dyDescent="0.2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</row>
    <row r="245" spans="2:55" ht="15.75" hidden="1" customHeight="1" x14ac:dyDescent="0.2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</row>
    <row r="246" spans="2:55" ht="15.75" hidden="1" customHeight="1" x14ac:dyDescent="0.2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</row>
    <row r="247" spans="2:55" ht="15.75" hidden="1" customHeight="1" x14ac:dyDescent="0.2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</row>
    <row r="248" spans="2:55" ht="15.75" hidden="1" customHeight="1" x14ac:dyDescent="0.2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</row>
    <row r="249" spans="2:55" ht="15.75" hidden="1" customHeight="1" x14ac:dyDescent="0.2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</row>
    <row r="250" spans="2:55" ht="15.75" hidden="1" customHeight="1" x14ac:dyDescent="0.2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</row>
    <row r="251" spans="2:55" ht="15.75" hidden="1" customHeight="1" x14ac:dyDescent="0.2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</row>
    <row r="252" spans="2:55" ht="15.75" hidden="1" customHeight="1" x14ac:dyDescent="0.2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</row>
    <row r="253" spans="2:55" ht="15.75" hidden="1" customHeight="1" x14ac:dyDescent="0.2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</row>
    <row r="254" spans="2:55" ht="15.75" hidden="1" customHeight="1" x14ac:dyDescent="0.2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</row>
    <row r="255" spans="2:55" ht="15.75" hidden="1" customHeight="1" x14ac:dyDescent="0.2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</row>
    <row r="256" spans="2:55" ht="15.75" hidden="1" customHeight="1" x14ac:dyDescent="0.2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</row>
    <row r="257" spans="2:55" ht="15.75" hidden="1" customHeight="1" x14ac:dyDescent="0.2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</row>
    <row r="258" spans="2:55" ht="15.75" hidden="1" customHeight="1" x14ac:dyDescent="0.2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</row>
    <row r="259" spans="2:55" ht="15.75" hidden="1" customHeight="1" x14ac:dyDescent="0.2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</row>
    <row r="260" spans="2:55" ht="15.75" hidden="1" customHeight="1" x14ac:dyDescent="0.2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</row>
    <row r="261" spans="2:55" ht="15.75" hidden="1" customHeight="1" x14ac:dyDescent="0.2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</row>
    <row r="262" spans="2:55" ht="15.75" hidden="1" customHeight="1" x14ac:dyDescent="0.2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</row>
    <row r="263" spans="2:55" ht="15.75" hidden="1" customHeight="1" x14ac:dyDescent="0.2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</row>
    <row r="264" spans="2:55" ht="15.75" hidden="1" customHeight="1" x14ac:dyDescent="0.2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</row>
    <row r="265" spans="2:55" ht="15.75" hidden="1" customHeight="1" x14ac:dyDescent="0.2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</row>
    <row r="266" spans="2:55" ht="15.75" hidden="1" customHeight="1" x14ac:dyDescent="0.2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</row>
    <row r="267" spans="2:55" ht="15.75" hidden="1" customHeight="1" x14ac:dyDescent="0.2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</row>
    <row r="268" spans="2:55" ht="15.75" hidden="1" customHeight="1" x14ac:dyDescent="0.2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</row>
    <row r="269" spans="2:55" ht="15.75" hidden="1" customHeight="1" x14ac:dyDescent="0.2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</row>
    <row r="270" spans="2:55" ht="15.75" hidden="1" customHeight="1" x14ac:dyDescent="0.2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</row>
    <row r="271" spans="2:55" ht="15.75" hidden="1" customHeight="1" x14ac:dyDescent="0.2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</row>
    <row r="272" spans="2:55" ht="15.75" hidden="1" customHeight="1" x14ac:dyDescent="0.2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</row>
    <row r="273" spans="2:55" ht="15.75" hidden="1" customHeight="1" x14ac:dyDescent="0.2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</row>
    <row r="274" spans="2:55" ht="15.75" hidden="1" customHeight="1" x14ac:dyDescent="0.2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</row>
    <row r="275" spans="2:55" ht="15.75" hidden="1" customHeight="1" x14ac:dyDescent="0.2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</row>
    <row r="276" spans="2:55" ht="15.75" hidden="1" customHeight="1" x14ac:dyDescent="0.2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</row>
    <row r="277" spans="2:55" ht="15.75" hidden="1" customHeight="1" x14ac:dyDescent="0.2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</row>
    <row r="278" spans="2:55" ht="15.75" hidden="1" customHeight="1" x14ac:dyDescent="0.2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</row>
    <row r="279" spans="2:55" ht="15.75" hidden="1" customHeight="1" x14ac:dyDescent="0.2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</row>
    <row r="280" spans="2:55" ht="15.75" hidden="1" customHeight="1" x14ac:dyDescent="0.2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</row>
    <row r="281" spans="2:55" ht="15.75" hidden="1" customHeight="1" x14ac:dyDescent="0.2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</row>
    <row r="282" spans="2:55" ht="15.75" hidden="1" customHeight="1" x14ac:dyDescent="0.2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</row>
    <row r="283" spans="2:55" ht="15.75" hidden="1" customHeight="1" x14ac:dyDescent="0.2"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</row>
    <row r="284" spans="2:55" x14ac:dyDescent="0.2">
      <c r="B284" s="50" t="s">
        <v>12</v>
      </c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47"/>
      <c r="AW284" s="47"/>
      <c r="AX284" s="47"/>
      <c r="AY284" s="47"/>
      <c r="AZ284" s="47"/>
      <c r="BA284" s="47"/>
      <c r="BB284" s="47"/>
      <c r="BC284" s="47"/>
    </row>
    <row r="285" spans="2:55" x14ac:dyDescent="0.2"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</row>
    <row r="287" spans="2:55" x14ac:dyDescent="0.2">
      <c r="B287" s="59" t="str">
        <f>'[1]прайс общий'!A1</f>
        <v>Распил ДСП и нанесение КРОМКИ - наш материал</v>
      </c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Z287" s="59" t="str">
        <f>'[1]прайс общий'!A19</f>
        <v>Распил ДСП и нанесение КРОМКИ - материал заказчика</v>
      </c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</row>
    <row r="288" spans="2:55" ht="12" customHeight="1" x14ac:dyDescent="0.2">
      <c r="B288" s="60" t="str">
        <f>'[1]прайс общий'!A2</f>
        <v>Распил ДСП 8-10мм</v>
      </c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1" t="str">
        <f>'[1]прайс общий'!B2</f>
        <v>м.кв.</v>
      </c>
      <c r="O288" s="61"/>
      <c r="P288" s="61"/>
      <c r="Q288" s="61"/>
      <c r="R288" s="61"/>
      <c r="S288" s="61" t="str">
        <f>'[1]прайс общий'!C2</f>
        <v>по прайсу</v>
      </c>
      <c r="T288" s="61"/>
      <c r="U288" s="61"/>
      <c r="V288" s="61"/>
      <c r="W288" s="61"/>
      <c r="Z288" s="60" t="str">
        <f>'[1]прайс общий'!A20</f>
        <v>Распил ДСП 8-10мм</v>
      </c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1" t="str">
        <f>'[1]прайс общий'!B20</f>
        <v>м.п.\м.кв.</v>
      </c>
      <c r="AM288" s="61"/>
      <c r="AN288" s="61"/>
      <c r="AO288" s="61"/>
      <c r="AP288" s="61"/>
      <c r="AQ288" s="61">
        <v>500</v>
      </c>
      <c r="AR288" s="61"/>
      <c r="AS288" s="61"/>
      <c r="AT288" s="61"/>
      <c r="AU288" s="61"/>
    </row>
    <row r="289" spans="2:47" ht="12" customHeight="1" x14ac:dyDescent="0.2">
      <c r="B289" s="60" t="str">
        <f>'[1]прайс общий'!A3</f>
        <v>Нанесение кромки ПВХ 2мм</v>
      </c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1" t="str">
        <f>'[1]прайс общий'!B3</f>
        <v>м.п.</v>
      </c>
      <c r="O289" s="61"/>
      <c r="P289" s="61"/>
      <c r="Q289" s="61"/>
      <c r="R289" s="61"/>
      <c r="S289" s="61">
        <v>110</v>
      </c>
      <c r="T289" s="61"/>
      <c r="U289" s="61"/>
      <c r="V289" s="61"/>
      <c r="W289" s="61"/>
      <c r="Z289" s="60" t="str">
        <f>'[1]прайс общий'!A21</f>
        <v>Нанесение кромки ПВХ 2мм</v>
      </c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1" t="str">
        <f>'[1]прайс общий'!B21</f>
        <v>м.п.</v>
      </c>
      <c r="AM289" s="61"/>
      <c r="AN289" s="61"/>
      <c r="AO289" s="61"/>
      <c r="AP289" s="61"/>
      <c r="AQ289" s="61">
        <v>50</v>
      </c>
      <c r="AR289" s="61"/>
      <c r="AS289" s="61"/>
      <c r="AT289" s="61"/>
      <c r="AU289" s="61"/>
    </row>
    <row r="290" spans="2:47" ht="12" customHeight="1" x14ac:dyDescent="0.2">
      <c r="B290" s="60" t="str">
        <f>'[1]прайс общий'!A5</f>
        <v>Нанесение кромки ПВХ 0,4мм</v>
      </c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1" t="str">
        <f>'[1]прайс общий'!B5</f>
        <v>м.п.</v>
      </c>
      <c r="O290" s="61"/>
      <c r="P290" s="61"/>
      <c r="Q290" s="61"/>
      <c r="R290" s="61"/>
      <c r="S290" s="61">
        <v>55</v>
      </c>
      <c r="T290" s="61"/>
      <c r="U290" s="61"/>
      <c r="V290" s="61"/>
      <c r="W290" s="61"/>
      <c r="Z290" s="60" t="str">
        <f>'[1]прайс общий'!A23</f>
        <v>Нанесение кромки ПВХ 0,4мм</v>
      </c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1" t="str">
        <f>'[1]прайс общий'!B23</f>
        <v>м.п.</v>
      </c>
      <c r="AM290" s="61"/>
      <c r="AN290" s="61"/>
      <c r="AO290" s="61"/>
      <c r="AP290" s="61"/>
      <c r="AQ290" s="61">
        <v>50</v>
      </c>
      <c r="AR290" s="61"/>
      <c r="AS290" s="61"/>
      <c r="AT290" s="61"/>
      <c r="AU290" s="61"/>
    </row>
    <row r="291" spans="2:47" ht="12" customHeight="1" x14ac:dyDescent="0.2">
      <c r="B291" s="60" t="str">
        <f>'[1]прайс общий'!A6</f>
        <v>Распил ДСП 16-18мм</v>
      </c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1" t="str">
        <f>'[1]прайс общий'!B6</f>
        <v>м.кв.</v>
      </c>
      <c r="O291" s="61"/>
      <c r="P291" s="61"/>
      <c r="Q291" s="61"/>
      <c r="R291" s="61"/>
      <c r="S291" s="61" t="str">
        <f>'[1]прайс общий'!C6</f>
        <v>по прайсу</v>
      </c>
      <c r="T291" s="61"/>
      <c r="U291" s="61"/>
      <c r="V291" s="61"/>
      <c r="W291" s="61"/>
      <c r="Z291" s="60" t="str">
        <f>'[1]прайс общий'!A24</f>
        <v>Распил ДСП 16-18мм</v>
      </c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1" t="str">
        <f>'[1]прайс общий'!B24</f>
        <v>м.п.\м.кв.</v>
      </c>
      <c r="AM291" s="61"/>
      <c r="AN291" s="61"/>
      <c r="AO291" s="61"/>
      <c r="AP291" s="61"/>
      <c r="AQ291" s="61">
        <v>600</v>
      </c>
      <c r="AR291" s="61"/>
      <c r="AS291" s="61"/>
      <c r="AT291" s="61"/>
      <c r="AU291" s="61"/>
    </row>
    <row r="292" spans="2:47" ht="12" customHeight="1" x14ac:dyDescent="0.2">
      <c r="B292" s="60" t="str">
        <f>'[1]прайс общий'!A7</f>
        <v>Нанесение кромки ПВХ 2мм</v>
      </c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1" t="str">
        <f>'[1]прайс общий'!B7</f>
        <v>м.п.</v>
      </c>
      <c r="O292" s="61"/>
      <c r="P292" s="61"/>
      <c r="Q292" s="61"/>
      <c r="R292" s="61"/>
      <c r="S292" s="61">
        <v>110</v>
      </c>
      <c r="T292" s="61"/>
      <c r="U292" s="61"/>
      <c r="V292" s="61"/>
      <c r="W292" s="61"/>
      <c r="Z292" s="60" t="str">
        <f>'[1]прайс общий'!A25</f>
        <v>Нанесение кромки ПВХ 2мм</v>
      </c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1" t="str">
        <f>'[1]прайс общий'!B25</f>
        <v>м.п.</v>
      </c>
      <c r="AM292" s="61"/>
      <c r="AN292" s="61"/>
      <c r="AO292" s="61"/>
      <c r="AP292" s="61"/>
      <c r="AQ292" s="61">
        <v>50</v>
      </c>
      <c r="AR292" s="61"/>
      <c r="AS292" s="61"/>
      <c r="AT292" s="61"/>
      <c r="AU292" s="61"/>
    </row>
    <row r="293" spans="2:47" ht="12" customHeight="1" x14ac:dyDescent="0.2">
      <c r="B293" s="60" t="str">
        <f>'[1]прайс общий'!A9</f>
        <v>Нанесение кромки ПВХ 0,4мм</v>
      </c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1" t="str">
        <f>'[1]прайс общий'!B9</f>
        <v>м.п.</v>
      </c>
      <c r="O293" s="61"/>
      <c r="P293" s="61"/>
      <c r="Q293" s="61"/>
      <c r="R293" s="61"/>
      <c r="S293" s="61">
        <v>55</v>
      </c>
      <c r="T293" s="61"/>
      <c r="U293" s="61"/>
      <c r="V293" s="61"/>
      <c r="W293" s="61"/>
      <c r="Z293" s="60" t="str">
        <f>'[1]прайс общий'!A27</f>
        <v>Нанесение кромки ПВХ 0,4мм</v>
      </c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1" t="str">
        <f>'[1]прайс общий'!B27</f>
        <v>м.п.</v>
      </c>
      <c r="AM293" s="61"/>
      <c r="AN293" s="61"/>
      <c r="AO293" s="61"/>
      <c r="AP293" s="61"/>
      <c r="AQ293" s="61">
        <v>50</v>
      </c>
      <c r="AR293" s="61"/>
      <c r="AS293" s="61"/>
      <c r="AT293" s="61"/>
      <c r="AU293" s="61"/>
    </row>
    <row r="294" spans="2:47" ht="12" customHeight="1" x14ac:dyDescent="0.2">
      <c r="B294" s="60" t="str">
        <f>'[1]прайс общий'!A10</f>
        <v>Распил ДСП 22-28мм</v>
      </c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1" t="str">
        <f>'[1]прайс общий'!B10</f>
        <v>м.кв.</v>
      </c>
      <c r="O294" s="61"/>
      <c r="P294" s="61"/>
      <c r="Q294" s="61"/>
      <c r="R294" s="61"/>
      <c r="S294" s="61" t="str">
        <f>'[1]прайс общий'!C10</f>
        <v>по прайсу</v>
      </c>
      <c r="T294" s="61"/>
      <c r="U294" s="61"/>
      <c r="V294" s="61"/>
      <c r="W294" s="61"/>
      <c r="Z294" s="60" t="str">
        <f>'[1]прайс общий'!A28</f>
        <v>Распил ДСП 22-28мм</v>
      </c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1" t="str">
        <f>'[1]прайс общий'!B28</f>
        <v>м.п.\м.кв.</v>
      </c>
      <c r="AM294" s="61"/>
      <c r="AN294" s="61"/>
      <c r="AO294" s="61"/>
      <c r="AP294" s="61"/>
      <c r="AQ294" s="61">
        <v>650</v>
      </c>
      <c r="AR294" s="61"/>
      <c r="AS294" s="61"/>
      <c r="AT294" s="61"/>
      <c r="AU294" s="61"/>
    </row>
    <row r="295" spans="2:47" ht="12" customHeight="1" x14ac:dyDescent="0.2">
      <c r="B295" s="60" t="str">
        <f>'[1]прайс общий'!A11</f>
        <v>Нанесение кромки ПВХ 2мм</v>
      </c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1" t="str">
        <f>'[1]прайс общий'!B11</f>
        <v>м.п.</v>
      </c>
      <c r="O295" s="61"/>
      <c r="P295" s="61"/>
      <c r="Q295" s="61"/>
      <c r="R295" s="61"/>
      <c r="S295" s="61">
        <v>240</v>
      </c>
      <c r="T295" s="61"/>
      <c r="U295" s="61"/>
      <c r="V295" s="61"/>
      <c r="W295" s="61"/>
      <c r="Z295" s="60" t="str">
        <f>'[1]прайс общий'!A29</f>
        <v>Нанесение кромки ПВХ 2мм</v>
      </c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1" t="str">
        <f>'[1]прайс общий'!B29</f>
        <v>м.п.</v>
      </c>
      <c r="AM295" s="61"/>
      <c r="AN295" s="61"/>
      <c r="AO295" s="61"/>
      <c r="AP295" s="61"/>
      <c r="AQ295" s="61">
        <v>90</v>
      </c>
      <c r="AR295" s="61"/>
      <c r="AS295" s="61"/>
      <c r="AT295" s="61"/>
      <c r="AU295" s="61"/>
    </row>
    <row r="296" spans="2:47" ht="12" customHeight="1" x14ac:dyDescent="0.2">
      <c r="B296" s="60" t="str">
        <f>'[1]прайс общий'!A13</f>
        <v>Нанесение кромки ПВХ 0,4мм</v>
      </c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1" t="str">
        <f>'[1]прайс общий'!B13</f>
        <v>м.п.</v>
      </c>
      <c r="O296" s="61"/>
      <c r="P296" s="61"/>
      <c r="Q296" s="61"/>
      <c r="R296" s="61"/>
      <c r="S296" s="61">
        <v>110</v>
      </c>
      <c r="T296" s="61"/>
      <c r="U296" s="61"/>
      <c r="V296" s="61"/>
      <c r="W296" s="61"/>
      <c r="Z296" s="60" t="str">
        <f>'[1]прайс общий'!A31</f>
        <v>Нанесение кромки ПВХ 0,4мм</v>
      </c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1" t="str">
        <f>'[1]прайс общий'!B31</f>
        <v>м.п.</v>
      </c>
      <c r="AM296" s="61"/>
      <c r="AN296" s="61"/>
      <c r="AO296" s="61"/>
      <c r="AP296" s="61"/>
      <c r="AQ296" s="61">
        <v>90</v>
      </c>
      <c r="AR296" s="61"/>
      <c r="AS296" s="61"/>
      <c r="AT296" s="61"/>
      <c r="AU296" s="61"/>
    </row>
    <row r="297" spans="2:47" ht="12" customHeight="1" x14ac:dyDescent="0.2">
      <c r="B297" s="60" t="str">
        <f>'[1]прайс общий'!A14</f>
        <v>Распил ДСП 29-41мм</v>
      </c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1" t="str">
        <f>'[1]прайс общий'!B14</f>
        <v>м.кв.</v>
      </c>
      <c r="O297" s="61"/>
      <c r="P297" s="61"/>
      <c r="Q297" s="61"/>
      <c r="R297" s="61"/>
      <c r="S297" s="61" t="str">
        <f>'[1]прайс общий'!C14</f>
        <v>по прайсу</v>
      </c>
      <c r="T297" s="61"/>
      <c r="U297" s="61"/>
      <c r="V297" s="61"/>
      <c r="W297" s="61"/>
      <c r="Z297" s="60" t="str">
        <f>'[1]прайс общий'!A32</f>
        <v>Распил ДСП 29-50мм</v>
      </c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1" t="str">
        <f>'[1]прайс общий'!B32</f>
        <v>м.п.\м.кв.</v>
      </c>
      <c r="AM297" s="61"/>
      <c r="AN297" s="61"/>
      <c r="AO297" s="61"/>
      <c r="AP297" s="61"/>
      <c r="AQ297" s="61">
        <v>700</v>
      </c>
      <c r="AR297" s="61"/>
      <c r="AS297" s="61"/>
      <c r="AT297" s="61"/>
      <c r="AU297" s="61"/>
    </row>
    <row r="298" spans="2:47" ht="12" customHeight="1" x14ac:dyDescent="0.2">
      <c r="B298" s="60" t="str">
        <f>'[1]прайс общий'!A15</f>
        <v>Нанесение кромки ПВХ 2мм</v>
      </c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1" t="str">
        <f>'[1]прайс общий'!B15</f>
        <v>м.п.</v>
      </c>
      <c r="O298" s="61"/>
      <c r="P298" s="61"/>
      <c r="Q298" s="61"/>
      <c r="R298" s="61"/>
      <c r="S298" s="61">
        <v>420</v>
      </c>
      <c r="T298" s="61"/>
      <c r="U298" s="61"/>
      <c r="V298" s="61"/>
      <c r="W298" s="61"/>
      <c r="Z298" s="60" t="str">
        <f>'[1]прайс общий'!A33</f>
        <v>Нанесение кромки ПВХ 2мм</v>
      </c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1" t="str">
        <f>'[1]прайс общий'!B33</f>
        <v>м.п.</v>
      </c>
      <c r="AM298" s="61"/>
      <c r="AN298" s="61"/>
      <c r="AO298" s="61"/>
      <c r="AP298" s="61"/>
      <c r="AQ298" s="61">
        <v>100</v>
      </c>
      <c r="AR298" s="61"/>
      <c r="AS298" s="61"/>
      <c r="AT298" s="61"/>
      <c r="AU298" s="61"/>
    </row>
    <row r="299" spans="2:47" ht="12" customHeight="1" x14ac:dyDescent="0.2">
      <c r="B299" s="60" t="str">
        <f>'[1]прайс общий'!A16</f>
        <v>Распил ДСП 42-50мм</v>
      </c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1" t="str">
        <f>'[1]прайс общий'!B16</f>
        <v>м.кв.</v>
      </c>
      <c r="O299" s="61"/>
      <c r="P299" s="61"/>
      <c r="Q299" s="61"/>
      <c r="R299" s="61"/>
      <c r="S299" s="61" t="str">
        <f>'[1]прайс общий'!C16</f>
        <v>по прайсу</v>
      </c>
      <c r="T299" s="61"/>
      <c r="U299" s="61"/>
      <c r="V299" s="61"/>
      <c r="W299" s="61"/>
      <c r="Z299" s="60" t="str">
        <f>'[1]прайс общий'!A34</f>
        <v>Распил ДВП</v>
      </c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1" t="str">
        <f>'[1]прайс общий'!B34</f>
        <v>м.п.\м.кв.</v>
      </c>
      <c r="AM299" s="61"/>
      <c r="AN299" s="61"/>
      <c r="AO299" s="61"/>
      <c r="AP299" s="61"/>
      <c r="AQ299" s="61">
        <v>100</v>
      </c>
      <c r="AR299" s="61"/>
      <c r="AS299" s="61"/>
      <c r="AT299" s="61"/>
      <c r="AU299" s="61"/>
    </row>
    <row r="300" spans="2:47" ht="12" customHeight="1" x14ac:dyDescent="0.2">
      <c r="B300" s="60" t="str">
        <f>'[1]прайс общий'!A17</f>
        <v>Нанесение кромки ПВХ 2мм</v>
      </c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1" t="str">
        <f>'[1]прайс общий'!B17</f>
        <v>м.п.</v>
      </c>
      <c r="O300" s="61"/>
      <c r="P300" s="61"/>
      <c r="Q300" s="61"/>
      <c r="R300" s="61"/>
      <c r="S300" s="61">
        <v>520</v>
      </c>
      <c r="T300" s="61"/>
      <c r="U300" s="61"/>
      <c r="V300" s="61"/>
      <c r="W300" s="61"/>
    </row>
    <row r="301" spans="2:47" ht="12" customHeight="1" x14ac:dyDescent="0.2">
      <c r="B301" s="60" t="str">
        <f>'[1]прайс общий'!A18</f>
        <v>Распил ДВП</v>
      </c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1" t="str">
        <f>'[1]прайс общий'!B18</f>
        <v>м.кв.</v>
      </c>
      <c r="O301" s="61"/>
      <c r="P301" s="61"/>
      <c r="Q301" s="61"/>
      <c r="R301" s="61"/>
      <c r="S301" s="61">
        <f>'[1]прайс общий'!C18</f>
        <v>900</v>
      </c>
      <c r="T301" s="61"/>
      <c r="U301" s="61"/>
      <c r="V301" s="61"/>
      <c r="W301" s="61"/>
    </row>
    <row r="302" spans="2:47" x14ac:dyDescent="0.2"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</row>
    <row r="303" spans="2:47" x14ac:dyDescent="0.2">
      <c r="B303" s="7"/>
      <c r="C303" s="7"/>
      <c r="D303" s="7"/>
      <c r="E303" s="7"/>
      <c r="I303" s="8" t="str">
        <f>'[1]прайс общий'!A35</f>
        <v>Дополнительные работы</v>
      </c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</row>
    <row r="304" spans="2:47" x14ac:dyDescent="0.2"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</row>
    <row r="305" spans="2:42" x14ac:dyDescent="0.2">
      <c r="I305" s="66" t="str">
        <f>'[1]прайс общий'!A58</f>
        <v>Присадка</v>
      </c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8"/>
      <c r="AD305" s="61">
        <f>'[1]прайс общий'!B58</f>
        <v>0</v>
      </c>
      <c r="AE305" s="61"/>
      <c r="AF305" s="61"/>
      <c r="AG305" s="61"/>
      <c r="AH305" s="61"/>
      <c r="AI305" s="65">
        <f>'[1]прайс общий'!C58</f>
        <v>0</v>
      </c>
      <c r="AJ305" s="65"/>
      <c r="AK305" s="65"/>
      <c r="AL305" s="65"/>
      <c r="AM305" s="65"/>
    </row>
    <row r="306" spans="2:42" ht="12" customHeight="1" x14ac:dyDescent="0.2">
      <c r="I306" s="60" t="str">
        <f>'[1]прайс общий'!A59</f>
        <v>Присадка подполочник (D5)</v>
      </c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1" t="str">
        <f>'[1]прайс общий'!B59</f>
        <v>шт.</v>
      </c>
      <c r="AE306" s="61"/>
      <c r="AF306" s="61"/>
      <c r="AG306" s="61"/>
      <c r="AH306" s="61"/>
      <c r="AI306" s="65">
        <f>'[1]прайс общий'!C59</f>
        <v>14</v>
      </c>
      <c r="AJ306" s="65"/>
      <c r="AK306" s="65"/>
      <c r="AL306" s="65"/>
      <c r="AM306" s="65"/>
    </row>
    <row r="307" spans="2:42" ht="12" customHeight="1" x14ac:dyDescent="0.2">
      <c r="I307" s="60" t="str">
        <f>'[1]прайс общий'!A60</f>
        <v>Присадка шкант (D8+D8)</v>
      </c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1" t="str">
        <f>'[1]прайс общий'!B60</f>
        <v>шт.</v>
      </c>
      <c r="AE307" s="61"/>
      <c r="AF307" s="61"/>
      <c r="AG307" s="61"/>
      <c r="AH307" s="61"/>
      <c r="AI307" s="65">
        <f>'[1]прайс общий'!C60</f>
        <v>28</v>
      </c>
      <c r="AJ307" s="65"/>
      <c r="AK307" s="65"/>
      <c r="AL307" s="65"/>
      <c r="AM307" s="65"/>
    </row>
    <row r="308" spans="2:42" ht="12" customHeight="1" x14ac:dyDescent="0.2">
      <c r="I308" s="60" t="str">
        <f>'[1]прайс общий'!A61</f>
        <v>Присадка конфирмат (D5+D8)</v>
      </c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1" t="str">
        <f>'[1]прайс общий'!B61</f>
        <v>шт.</v>
      </c>
      <c r="AE308" s="61"/>
      <c r="AF308" s="61"/>
      <c r="AG308" s="61"/>
      <c r="AH308" s="61"/>
      <c r="AI308" s="65">
        <f>'[1]прайс общий'!C61</f>
        <v>28</v>
      </c>
      <c r="AJ308" s="65"/>
      <c r="AK308" s="65"/>
      <c r="AL308" s="65"/>
      <c r="AM308" s="65"/>
    </row>
    <row r="309" spans="2:42" ht="12" customHeight="1" x14ac:dyDescent="0.2">
      <c r="I309" s="60" t="str">
        <f>'[1]прайс общий'!A62</f>
        <v>Присадка эксцентрика-минификса (D5+D8+D15mm)</v>
      </c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1" t="str">
        <f>'[1]прайс общий'!B62</f>
        <v>шт.</v>
      </c>
      <c r="AE309" s="61"/>
      <c r="AF309" s="61"/>
      <c r="AG309" s="61"/>
      <c r="AH309" s="61"/>
      <c r="AI309" s="65">
        <f>'[1]прайс общий'!C62</f>
        <v>54</v>
      </c>
      <c r="AJ309" s="65"/>
      <c r="AK309" s="65"/>
      <c r="AL309" s="65"/>
      <c r="AM309" s="65"/>
    </row>
    <row r="310" spans="2:42" ht="12" customHeight="1" x14ac:dyDescent="0.2">
      <c r="I310" s="60" t="str">
        <f>'[1]прайс общий'!A63</f>
        <v>Присадка эксцентрика (D5+D20mm)</v>
      </c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1" t="str">
        <f>'[1]прайс общий'!B63</f>
        <v>шт.</v>
      </c>
      <c r="AE310" s="61"/>
      <c r="AF310" s="61"/>
      <c r="AG310" s="61"/>
      <c r="AH310" s="61"/>
      <c r="AI310" s="65">
        <f>'[1]прайс общий'!C63</f>
        <v>40</v>
      </c>
      <c r="AJ310" s="65"/>
      <c r="AK310" s="65"/>
      <c r="AL310" s="65"/>
      <c r="AM310" s="65"/>
    </row>
    <row r="311" spans="2:42" ht="12" customHeight="1" x14ac:dyDescent="0.2">
      <c r="I311" s="60" t="str">
        <f>'[1]прайс общий'!A64</f>
        <v>Присадка под петлю (D35mm)</v>
      </c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1" t="str">
        <f>'[1]прайс общий'!B64</f>
        <v>шт.</v>
      </c>
      <c r="AE311" s="61"/>
      <c r="AF311" s="61"/>
      <c r="AG311" s="61"/>
      <c r="AH311" s="61"/>
      <c r="AI311" s="65">
        <f>'[1]прайс общий'!C64</f>
        <v>46</v>
      </c>
      <c r="AJ311" s="65"/>
      <c r="AK311" s="65"/>
      <c r="AL311" s="65"/>
      <c r="AM311" s="65"/>
    </row>
    <row r="312" spans="2:42" ht="12" customHeight="1" x14ac:dyDescent="0.2">
      <c r="I312" s="60" t="str">
        <f>'[1]прайс общий'!A65</f>
        <v>Присадка от 1мм до 10мм</v>
      </c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1" t="str">
        <f>'[1]прайс общий'!B65</f>
        <v>шт.</v>
      </c>
      <c r="AE312" s="61"/>
      <c r="AF312" s="61"/>
      <c r="AG312" s="61"/>
      <c r="AH312" s="61"/>
      <c r="AI312" s="65">
        <f>'[1]прайс общий'!C65</f>
        <v>14</v>
      </c>
      <c r="AJ312" s="65"/>
      <c r="AK312" s="65"/>
      <c r="AL312" s="65"/>
      <c r="AM312" s="65"/>
    </row>
    <row r="313" spans="2:42" ht="12" customHeight="1" x14ac:dyDescent="0.2">
      <c r="I313" s="60" t="str">
        <f>'[1]прайс общий'!A66</f>
        <v>Присадка 15мм, 20мм (глухое)</v>
      </c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1" t="str">
        <f>'[1]прайс общий'!B66</f>
        <v>шт.</v>
      </c>
      <c r="AE313" s="61"/>
      <c r="AF313" s="61"/>
      <c r="AG313" s="61"/>
      <c r="AH313" s="61"/>
      <c r="AI313" s="65">
        <f>'[1]прайс общий'!C66</f>
        <v>26</v>
      </c>
      <c r="AJ313" s="65"/>
      <c r="AK313" s="65"/>
      <c r="AL313" s="65"/>
      <c r="AM313" s="65"/>
    </row>
    <row r="314" spans="2:42" ht="12" customHeight="1" x14ac:dyDescent="0.2">
      <c r="I314" s="60" t="str">
        <f>'[1]прайс общий'!A67</f>
        <v>Присадка 35мм (глухое)</v>
      </c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1" t="str">
        <f>'[1]прайс общий'!B67</f>
        <v>шт.</v>
      </c>
      <c r="AE314" s="61"/>
      <c r="AF314" s="61"/>
      <c r="AG314" s="61"/>
      <c r="AH314" s="61"/>
      <c r="AI314" s="65">
        <f>'[1]прайс общий'!C67</f>
        <v>46</v>
      </c>
      <c r="AJ314" s="65"/>
      <c r="AK314" s="65"/>
      <c r="AL314" s="65"/>
      <c r="AM314" s="65"/>
    </row>
    <row r="315" spans="2:42" ht="12" customHeight="1" x14ac:dyDescent="0.2">
      <c r="I315" s="60" t="str">
        <f>'[1]прайс общий'!A68</f>
        <v>Присадка от 21мм до 100мм</v>
      </c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1" t="str">
        <f>'[1]прайс общий'!B68</f>
        <v>шт.</v>
      </c>
      <c r="AE315" s="61"/>
      <c r="AF315" s="61"/>
      <c r="AG315" s="61"/>
      <c r="AH315" s="61"/>
      <c r="AI315" s="65">
        <f>'[1]прайс общий'!C68</f>
        <v>200</v>
      </c>
      <c r="AJ315" s="65"/>
      <c r="AK315" s="65"/>
      <c r="AL315" s="65"/>
      <c r="AM315" s="65"/>
    </row>
    <row r="316" spans="2:42" x14ac:dyDescent="0.2">
      <c r="I316" s="66" t="str">
        <f>'[1]прайс общий'!A94</f>
        <v>Доставка</v>
      </c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8"/>
      <c r="AD316" s="61">
        <f>'[1]прайс общий'!B94</f>
        <v>0</v>
      </c>
      <c r="AE316" s="61"/>
      <c r="AF316" s="61"/>
      <c r="AG316" s="61"/>
      <c r="AH316" s="61"/>
      <c r="AI316" s="65">
        <f>'[1]прайс общий'!C94</f>
        <v>0</v>
      </c>
      <c r="AJ316" s="65"/>
      <c r="AK316" s="65"/>
      <c r="AL316" s="65"/>
      <c r="AM316" s="65"/>
    </row>
    <row r="317" spans="2:42" ht="12" customHeight="1" x14ac:dyDescent="0.2">
      <c r="I317" s="60" t="str">
        <f>'[1]прайс общий'!A95</f>
        <v>Доставка по Москве</v>
      </c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1" t="str">
        <f>'[1]прайс общий'!B95</f>
        <v>шт.</v>
      </c>
      <c r="AE317" s="61"/>
      <c r="AF317" s="61"/>
      <c r="AG317" s="61"/>
      <c r="AH317" s="61"/>
      <c r="AI317" s="65">
        <f>'[1]прайс общий'!C95</f>
        <v>3000</v>
      </c>
      <c r="AJ317" s="65"/>
      <c r="AK317" s="65"/>
      <c r="AL317" s="65"/>
      <c r="AM317" s="65"/>
    </row>
    <row r="318" spans="2:42" ht="12" customHeight="1" x14ac:dyDescent="0.2">
      <c r="I318" s="60" t="str">
        <f>'[1]прайс общий'!A96</f>
        <v>Доставка за МКАД</v>
      </c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1" t="str">
        <f>'[1]прайс общий'!B96</f>
        <v>км.</v>
      </c>
      <c r="AE318" s="61"/>
      <c r="AF318" s="61"/>
      <c r="AG318" s="61"/>
      <c r="AH318" s="61"/>
      <c r="AI318" s="65">
        <v>40</v>
      </c>
      <c r="AJ318" s="65"/>
      <c r="AK318" s="65"/>
      <c r="AL318" s="65"/>
      <c r="AM318" s="65"/>
    </row>
    <row r="319" spans="2:42" ht="12" customHeight="1" x14ac:dyDescent="0.2"/>
    <row r="320" spans="2:42" x14ac:dyDescent="0.2"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69"/>
      <c r="AN320" s="69"/>
      <c r="AO320" s="69"/>
      <c r="AP320" s="69"/>
    </row>
    <row r="321" spans="2:42" x14ac:dyDescent="0.2"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69"/>
      <c r="AN321" s="69"/>
      <c r="AO321" s="69"/>
      <c r="AP321" s="69"/>
    </row>
    <row r="322" spans="2:42" x14ac:dyDescent="0.2"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69"/>
      <c r="AN322" s="69"/>
      <c r="AO322" s="69"/>
      <c r="AP322" s="69"/>
    </row>
    <row r="323" spans="2:42" x14ac:dyDescent="0.2"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69"/>
      <c r="AN323" s="69"/>
      <c r="AO323" s="69"/>
      <c r="AP323" s="69"/>
    </row>
    <row r="324" spans="2:42" x14ac:dyDescent="0.2"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69"/>
      <c r="AN324" s="69"/>
      <c r="AO324" s="69"/>
      <c r="AP324" s="69"/>
    </row>
    <row r="325" spans="2:42" x14ac:dyDescent="0.2"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69"/>
      <c r="AN325" s="69"/>
      <c r="AO325" s="69"/>
      <c r="AP325" s="69"/>
    </row>
    <row r="326" spans="2:42" x14ac:dyDescent="0.2"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69"/>
      <c r="AN326" s="69"/>
      <c r="AO326" s="69"/>
      <c r="AP326" s="69"/>
    </row>
    <row r="327" spans="2:42" x14ac:dyDescent="0.2"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69"/>
      <c r="AN327" s="69"/>
      <c r="AO327" s="69"/>
      <c r="AP327" s="69"/>
    </row>
    <row r="328" spans="2:42" x14ac:dyDescent="0.2"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69"/>
      <c r="AN328" s="69"/>
      <c r="AO328" s="69"/>
      <c r="AP328" s="69"/>
    </row>
    <row r="329" spans="2:42" x14ac:dyDescent="0.2"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69"/>
      <c r="AN329" s="69"/>
      <c r="AO329" s="69"/>
      <c r="AP329" s="69"/>
    </row>
    <row r="330" spans="2:42" x14ac:dyDescent="0.2"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69"/>
      <c r="AN330" s="69"/>
      <c r="AO330" s="69"/>
      <c r="AP330" s="69"/>
    </row>
    <row r="331" spans="2:42" x14ac:dyDescent="0.2"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69"/>
      <c r="AN331" s="69"/>
      <c r="AO331" s="69"/>
      <c r="AP331" s="69"/>
    </row>
    <row r="332" spans="2:42" x14ac:dyDescent="0.2"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69"/>
      <c r="AN332" s="69"/>
      <c r="AO332" s="69"/>
      <c r="AP332" s="69"/>
    </row>
  </sheetData>
  <mergeCells count="941">
    <mergeCell ref="I318:AC318"/>
    <mergeCell ref="AD318:AH318"/>
    <mergeCell ref="AI318:AM318"/>
    <mergeCell ref="I316:AC316"/>
    <mergeCell ref="AD316:AH316"/>
    <mergeCell ref="AI316:AM316"/>
    <mergeCell ref="I317:AC317"/>
    <mergeCell ref="AD317:AH317"/>
    <mergeCell ref="AI317:AM317"/>
    <mergeCell ref="I315:AC315"/>
    <mergeCell ref="AD315:AH315"/>
    <mergeCell ref="AI315:AM315"/>
    <mergeCell ref="I313:AC313"/>
    <mergeCell ref="AD313:AH313"/>
    <mergeCell ref="AI313:AM313"/>
    <mergeCell ref="I314:AC314"/>
    <mergeCell ref="AD314:AH314"/>
    <mergeCell ref="AI314:AM314"/>
    <mergeCell ref="I311:AC311"/>
    <mergeCell ref="AD311:AH311"/>
    <mergeCell ref="AI311:AM311"/>
    <mergeCell ref="I312:AC312"/>
    <mergeCell ref="AD312:AH312"/>
    <mergeCell ref="AI312:AM312"/>
    <mergeCell ref="I309:AC309"/>
    <mergeCell ref="AD309:AH309"/>
    <mergeCell ref="AI309:AM309"/>
    <mergeCell ref="I310:AC310"/>
    <mergeCell ref="AD310:AH310"/>
    <mergeCell ref="AI310:AM310"/>
    <mergeCell ref="I307:AC307"/>
    <mergeCell ref="AD307:AH307"/>
    <mergeCell ref="AI307:AM307"/>
    <mergeCell ref="I308:AC308"/>
    <mergeCell ref="AD308:AH308"/>
    <mergeCell ref="AI308:AM308"/>
    <mergeCell ref="I305:AC305"/>
    <mergeCell ref="AD305:AH305"/>
    <mergeCell ref="AI305:AM305"/>
    <mergeCell ref="I306:AC306"/>
    <mergeCell ref="AD306:AH306"/>
    <mergeCell ref="AI306:AM306"/>
    <mergeCell ref="I303:AM304"/>
    <mergeCell ref="B300:M300"/>
    <mergeCell ref="N300:R300"/>
    <mergeCell ref="S300:W300"/>
    <mergeCell ref="B301:M301"/>
    <mergeCell ref="N301:R301"/>
    <mergeCell ref="S301:W301"/>
    <mergeCell ref="B299:M299"/>
    <mergeCell ref="N299:R299"/>
    <mergeCell ref="S299:W299"/>
    <mergeCell ref="Z299:AK299"/>
    <mergeCell ref="AL299:AP299"/>
    <mergeCell ref="AQ299:AU299"/>
    <mergeCell ref="B298:M298"/>
    <mergeCell ref="N298:R298"/>
    <mergeCell ref="S298:W298"/>
    <mergeCell ref="Z298:AK298"/>
    <mergeCell ref="AL298:AP298"/>
    <mergeCell ref="AQ298:AU298"/>
    <mergeCell ref="B297:M297"/>
    <mergeCell ref="N297:R297"/>
    <mergeCell ref="S297:W297"/>
    <mergeCell ref="Z297:AK297"/>
    <mergeCell ref="AL297:AP297"/>
    <mergeCell ref="AQ297:AU297"/>
    <mergeCell ref="B296:M296"/>
    <mergeCell ref="N296:R296"/>
    <mergeCell ref="S296:W296"/>
    <mergeCell ref="Z296:AK296"/>
    <mergeCell ref="AL296:AP296"/>
    <mergeCell ref="AQ296:AU296"/>
    <mergeCell ref="B295:M295"/>
    <mergeCell ref="N295:R295"/>
    <mergeCell ref="S295:W295"/>
    <mergeCell ref="Z295:AK295"/>
    <mergeCell ref="AL295:AP295"/>
    <mergeCell ref="AQ295:AU295"/>
    <mergeCell ref="B294:M294"/>
    <mergeCell ref="N294:R294"/>
    <mergeCell ref="S294:W294"/>
    <mergeCell ref="Z294:AK294"/>
    <mergeCell ref="AL294:AP294"/>
    <mergeCell ref="AQ294:AU294"/>
    <mergeCell ref="B293:M293"/>
    <mergeCell ref="N293:R293"/>
    <mergeCell ref="S293:W293"/>
    <mergeCell ref="Z293:AK293"/>
    <mergeCell ref="AL293:AP293"/>
    <mergeCell ref="AQ293:AU293"/>
    <mergeCell ref="B292:M292"/>
    <mergeCell ref="N292:R292"/>
    <mergeCell ref="S292:W292"/>
    <mergeCell ref="Z292:AK292"/>
    <mergeCell ref="AL292:AP292"/>
    <mergeCell ref="AQ292:AU292"/>
    <mergeCell ref="B291:M291"/>
    <mergeCell ref="N291:R291"/>
    <mergeCell ref="S291:W291"/>
    <mergeCell ref="Z291:AK291"/>
    <mergeCell ref="AL291:AP291"/>
    <mergeCell ref="AQ291:AU291"/>
    <mergeCell ref="B290:M290"/>
    <mergeCell ref="N290:R290"/>
    <mergeCell ref="S290:W290"/>
    <mergeCell ref="Z290:AK290"/>
    <mergeCell ref="AL290:AP290"/>
    <mergeCell ref="AQ290:AU290"/>
    <mergeCell ref="B289:M289"/>
    <mergeCell ref="N289:R289"/>
    <mergeCell ref="S289:W289"/>
    <mergeCell ref="Z289:AK289"/>
    <mergeCell ref="AL289:AP289"/>
    <mergeCell ref="AQ289:AU289"/>
    <mergeCell ref="B288:M288"/>
    <mergeCell ref="N288:R288"/>
    <mergeCell ref="S288:W288"/>
    <mergeCell ref="Z288:AK288"/>
    <mergeCell ref="AL288:AP288"/>
    <mergeCell ref="AQ288:AU288"/>
    <mergeCell ref="H226:AH226"/>
    <mergeCell ref="AI226:AN226"/>
    <mergeCell ref="H227:AH227"/>
    <mergeCell ref="AI227:AN227"/>
    <mergeCell ref="B284:AU285"/>
    <mergeCell ref="B287:W287"/>
    <mergeCell ref="Z287:AU287"/>
    <mergeCell ref="H223:AH223"/>
    <mergeCell ref="AI223:AN223"/>
    <mergeCell ref="H224:AH224"/>
    <mergeCell ref="AI224:AN224"/>
    <mergeCell ref="H225:AH225"/>
    <mergeCell ref="AI225:AN225"/>
    <mergeCell ref="H220:AH220"/>
    <mergeCell ref="AI220:AN220"/>
    <mergeCell ref="H221:AH221"/>
    <mergeCell ref="AI221:AN221"/>
    <mergeCell ref="H222:AH222"/>
    <mergeCell ref="AI222:AN222"/>
    <mergeCell ref="H217:AH217"/>
    <mergeCell ref="AI217:AN217"/>
    <mergeCell ref="H218:AH218"/>
    <mergeCell ref="AI218:AN218"/>
    <mergeCell ref="H219:AH219"/>
    <mergeCell ref="AI219:AN219"/>
    <mergeCell ref="H214:AH214"/>
    <mergeCell ref="AI214:AN214"/>
    <mergeCell ref="H215:AH215"/>
    <mergeCell ref="AI215:AN215"/>
    <mergeCell ref="H216:AH216"/>
    <mergeCell ref="AI216:AN216"/>
    <mergeCell ref="B203:AT203"/>
    <mergeCell ref="B205:AT205"/>
    <mergeCell ref="B206:AT206"/>
    <mergeCell ref="B207:AT207"/>
    <mergeCell ref="H210:AN211"/>
    <mergeCell ref="H213:AH213"/>
    <mergeCell ref="AI213:AN213"/>
    <mergeCell ref="B200:AB200"/>
    <mergeCell ref="AC200:AH200"/>
    <mergeCell ref="AI200:AN200"/>
    <mergeCell ref="AO200:AT200"/>
    <mergeCell ref="B201:AB201"/>
    <mergeCell ref="AC201:AH201"/>
    <mergeCell ref="AI201:AN201"/>
    <mergeCell ref="AO201:AT201"/>
    <mergeCell ref="B198:AB198"/>
    <mergeCell ref="AC198:AH198"/>
    <mergeCell ref="AI198:AN198"/>
    <mergeCell ref="AO198:AT198"/>
    <mergeCell ref="B199:AB199"/>
    <mergeCell ref="AC199:AH199"/>
    <mergeCell ref="AI199:AN199"/>
    <mergeCell ref="AO199:AT199"/>
    <mergeCell ref="B196:AB196"/>
    <mergeCell ref="AC196:AH196"/>
    <mergeCell ref="AI196:AN196"/>
    <mergeCell ref="AO196:AT196"/>
    <mergeCell ref="B197:AB197"/>
    <mergeCell ref="AC197:AH197"/>
    <mergeCell ref="AI197:AN197"/>
    <mergeCell ref="AO197:AT197"/>
    <mergeCell ref="B194:AB194"/>
    <mergeCell ref="AC194:AH194"/>
    <mergeCell ref="AI194:AN194"/>
    <mergeCell ref="AO194:AT194"/>
    <mergeCell ref="B195:AB195"/>
    <mergeCell ref="AC195:AH195"/>
    <mergeCell ref="AI195:AN195"/>
    <mergeCell ref="AO195:AT195"/>
    <mergeCell ref="B192:AB192"/>
    <mergeCell ref="AC192:AH192"/>
    <mergeCell ref="AI192:AN192"/>
    <mergeCell ref="AO192:AT192"/>
    <mergeCell ref="B193:AB193"/>
    <mergeCell ref="AC193:AH193"/>
    <mergeCell ref="AI193:AN193"/>
    <mergeCell ref="AO193:AT193"/>
    <mergeCell ref="B190:AB190"/>
    <mergeCell ref="AC190:AH190"/>
    <mergeCell ref="AI190:AN190"/>
    <mergeCell ref="AO190:AT190"/>
    <mergeCell ref="B191:AB191"/>
    <mergeCell ref="AC191:AH191"/>
    <mergeCell ref="AI191:AN191"/>
    <mergeCell ref="AO191:AT191"/>
    <mergeCell ref="B188:AB188"/>
    <mergeCell ref="AC188:AH188"/>
    <mergeCell ref="AI188:AN188"/>
    <mergeCell ref="AO188:AT188"/>
    <mergeCell ref="B189:AB189"/>
    <mergeCell ref="AC189:AH189"/>
    <mergeCell ref="AI189:AN189"/>
    <mergeCell ref="AO189:AT189"/>
    <mergeCell ref="B186:AB186"/>
    <mergeCell ref="AC186:AH186"/>
    <mergeCell ref="AI186:AN186"/>
    <mergeCell ref="AO186:AT186"/>
    <mergeCell ref="B187:AB187"/>
    <mergeCell ref="AC187:AH187"/>
    <mergeCell ref="AI187:AN187"/>
    <mergeCell ref="AO187:AT187"/>
    <mergeCell ref="B184:AB184"/>
    <mergeCell ref="AC184:AH184"/>
    <mergeCell ref="AI184:AN184"/>
    <mergeCell ref="AO184:AT184"/>
    <mergeCell ref="B185:AB185"/>
    <mergeCell ref="AC185:AH185"/>
    <mergeCell ref="AI185:AN185"/>
    <mergeCell ref="AO185:AT185"/>
    <mergeCell ref="B182:AB182"/>
    <mergeCell ref="AC182:AH182"/>
    <mergeCell ref="AI182:AN182"/>
    <mergeCell ref="AO182:AT182"/>
    <mergeCell ref="B183:AB183"/>
    <mergeCell ref="AC183:AH183"/>
    <mergeCell ref="AI183:AN183"/>
    <mergeCell ref="AO183:AT183"/>
    <mergeCell ref="B180:AB180"/>
    <mergeCell ref="AC180:AH180"/>
    <mergeCell ref="AI180:AN180"/>
    <mergeCell ref="AO180:AT180"/>
    <mergeCell ref="B181:AB181"/>
    <mergeCell ref="AC181:AH181"/>
    <mergeCell ref="AI181:AN181"/>
    <mergeCell ref="AO181:AT181"/>
    <mergeCell ref="B178:AB178"/>
    <mergeCell ref="AC178:AH178"/>
    <mergeCell ref="AI178:AN178"/>
    <mergeCell ref="AO178:AT178"/>
    <mergeCell ref="B179:AB179"/>
    <mergeCell ref="AC179:AH179"/>
    <mergeCell ref="AI179:AN179"/>
    <mergeCell ref="AO179:AT179"/>
    <mergeCell ref="B176:AB176"/>
    <mergeCell ref="AC176:AH176"/>
    <mergeCell ref="AI176:AN176"/>
    <mergeCell ref="AO176:AT176"/>
    <mergeCell ref="B177:AB177"/>
    <mergeCell ref="AC177:AH177"/>
    <mergeCell ref="AI177:AN177"/>
    <mergeCell ref="AO177:AT177"/>
    <mergeCell ref="B174:AB174"/>
    <mergeCell ref="AC174:AH174"/>
    <mergeCell ref="AI174:AN174"/>
    <mergeCell ref="AO174:AT174"/>
    <mergeCell ref="B175:AB175"/>
    <mergeCell ref="AC175:AH175"/>
    <mergeCell ref="AI175:AN175"/>
    <mergeCell ref="AO175:AT175"/>
    <mergeCell ref="B172:AB172"/>
    <mergeCell ref="AC172:AH172"/>
    <mergeCell ref="AI172:AN172"/>
    <mergeCell ref="AO172:AT172"/>
    <mergeCell ref="B173:AB173"/>
    <mergeCell ref="AC173:AH173"/>
    <mergeCell ref="AI173:AN173"/>
    <mergeCell ref="AO173:AT173"/>
    <mergeCell ref="B170:AB170"/>
    <mergeCell ref="AC170:AH170"/>
    <mergeCell ref="AI170:AN170"/>
    <mergeCell ref="AO170:AT170"/>
    <mergeCell ref="B171:AB171"/>
    <mergeCell ref="AC171:AH171"/>
    <mergeCell ref="AI171:AN171"/>
    <mergeCell ref="AO171:AT171"/>
    <mergeCell ref="B168:AB168"/>
    <mergeCell ref="AC168:AH168"/>
    <mergeCell ref="AI168:AN168"/>
    <mergeCell ref="AO168:AT168"/>
    <mergeCell ref="B169:AB169"/>
    <mergeCell ref="AC169:AH169"/>
    <mergeCell ref="AI169:AN169"/>
    <mergeCell ref="AO169:AT169"/>
    <mergeCell ref="B166:AB166"/>
    <mergeCell ref="AC166:AH166"/>
    <mergeCell ref="AI166:AN166"/>
    <mergeCell ref="AO166:AT166"/>
    <mergeCell ref="B167:AB167"/>
    <mergeCell ref="AC167:AH167"/>
    <mergeCell ref="AI167:AN167"/>
    <mergeCell ref="AO167:AT167"/>
    <mergeCell ref="B164:AB164"/>
    <mergeCell ref="AC164:AH164"/>
    <mergeCell ref="AI164:AN164"/>
    <mergeCell ref="AO164:AT164"/>
    <mergeCell ref="B165:AB165"/>
    <mergeCell ref="AC165:AH165"/>
    <mergeCell ref="AI165:AN165"/>
    <mergeCell ref="AO165:AT165"/>
    <mergeCell ref="B162:AB162"/>
    <mergeCell ref="AC162:AH162"/>
    <mergeCell ref="AI162:AN162"/>
    <mergeCell ref="AO162:AT162"/>
    <mergeCell ref="B163:AB163"/>
    <mergeCell ref="AC163:AH163"/>
    <mergeCell ref="AI163:AN163"/>
    <mergeCell ref="AO163:AT163"/>
    <mergeCell ref="B160:AB160"/>
    <mergeCell ref="AC160:AH160"/>
    <mergeCell ref="AI160:AN160"/>
    <mergeCell ref="AO160:AT160"/>
    <mergeCell ref="B161:AB161"/>
    <mergeCell ref="AC161:AH161"/>
    <mergeCell ref="AI161:AN161"/>
    <mergeCell ref="AO161:AT161"/>
    <mergeCell ref="B158:AB158"/>
    <mergeCell ref="AC158:AH158"/>
    <mergeCell ref="AI158:AN158"/>
    <mergeCell ref="AO158:AT158"/>
    <mergeCell ref="B159:AB159"/>
    <mergeCell ref="AC159:AH159"/>
    <mergeCell ref="AI159:AN159"/>
    <mergeCell ref="AO159:AT159"/>
    <mergeCell ref="B156:AB156"/>
    <mergeCell ref="AC156:AH156"/>
    <mergeCell ref="AI156:AN156"/>
    <mergeCell ref="AO156:AT156"/>
    <mergeCell ref="B157:AB157"/>
    <mergeCell ref="AC157:AH157"/>
    <mergeCell ref="AI157:AN157"/>
    <mergeCell ref="AO157:AT157"/>
    <mergeCell ref="B154:AB154"/>
    <mergeCell ref="AC154:AH154"/>
    <mergeCell ref="AI154:AN154"/>
    <mergeCell ref="AO154:AT154"/>
    <mergeCell ref="B155:AB155"/>
    <mergeCell ref="AC155:AH155"/>
    <mergeCell ref="AI155:AN155"/>
    <mergeCell ref="AO155:AT155"/>
    <mergeCell ref="B152:AB152"/>
    <mergeCell ref="AC152:AH152"/>
    <mergeCell ref="AI152:AN152"/>
    <mergeCell ref="AO152:AT152"/>
    <mergeCell ref="B153:AB153"/>
    <mergeCell ref="AC153:AH153"/>
    <mergeCell ref="AI153:AN153"/>
    <mergeCell ref="AO153:AT153"/>
    <mergeCell ref="B150:AB150"/>
    <mergeCell ref="AC150:AH150"/>
    <mergeCell ref="AI150:AN150"/>
    <mergeCell ref="AO150:AT150"/>
    <mergeCell ref="B151:AB151"/>
    <mergeCell ref="AC151:AH151"/>
    <mergeCell ref="AI151:AN151"/>
    <mergeCell ref="AO151:AT151"/>
    <mergeCell ref="B148:AB148"/>
    <mergeCell ref="AC148:AH148"/>
    <mergeCell ref="AI148:AN148"/>
    <mergeCell ref="AO148:AT148"/>
    <mergeCell ref="B149:AB149"/>
    <mergeCell ref="AC149:AH149"/>
    <mergeCell ref="AI149:AN149"/>
    <mergeCell ref="AO149:AT149"/>
    <mergeCell ref="B146:AB146"/>
    <mergeCell ref="AC146:AH146"/>
    <mergeCell ref="AI146:AN146"/>
    <mergeCell ref="AO146:AT146"/>
    <mergeCell ref="B147:AB147"/>
    <mergeCell ref="AC147:AH147"/>
    <mergeCell ref="AI147:AN147"/>
    <mergeCell ref="AO147:AT147"/>
    <mergeCell ref="B144:AB144"/>
    <mergeCell ref="AC144:AH144"/>
    <mergeCell ref="AI144:AN144"/>
    <mergeCell ref="AO144:AT144"/>
    <mergeCell ref="B145:AB145"/>
    <mergeCell ref="AC145:AH145"/>
    <mergeCell ref="AI145:AN145"/>
    <mergeCell ref="AO145:AT145"/>
    <mergeCell ref="B142:AB142"/>
    <mergeCell ref="AC142:AH142"/>
    <mergeCell ref="AI142:AN142"/>
    <mergeCell ref="AO142:AT142"/>
    <mergeCell ref="B143:AB143"/>
    <mergeCell ref="AC143:AH143"/>
    <mergeCell ref="AI143:AN143"/>
    <mergeCell ref="AO143:AT143"/>
    <mergeCell ref="B140:AB140"/>
    <mergeCell ref="AC140:AH140"/>
    <mergeCell ref="AI140:AN140"/>
    <mergeCell ref="AO140:AT140"/>
    <mergeCell ref="B141:AB141"/>
    <mergeCell ref="AC141:AH141"/>
    <mergeCell ref="AI141:AN141"/>
    <mergeCell ref="AO141:AT141"/>
    <mergeCell ref="B138:AB138"/>
    <mergeCell ref="AC138:AH138"/>
    <mergeCell ref="AI138:AN138"/>
    <mergeCell ref="AO138:AT138"/>
    <mergeCell ref="B139:AB139"/>
    <mergeCell ref="AC139:AH139"/>
    <mergeCell ref="AI139:AN139"/>
    <mergeCell ref="AO139:AT139"/>
    <mergeCell ref="B136:AB136"/>
    <mergeCell ref="AC136:AH136"/>
    <mergeCell ref="AI136:AN136"/>
    <mergeCell ref="AO136:AT136"/>
    <mergeCell ref="B137:AB137"/>
    <mergeCell ref="AC137:AH137"/>
    <mergeCell ref="AI137:AN137"/>
    <mergeCell ref="AO137:AT137"/>
    <mergeCell ref="B134:AB134"/>
    <mergeCell ref="AC134:AH134"/>
    <mergeCell ref="AI134:AN134"/>
    <mergeCell ref="AO134:AT134"/>
    <mergeCell ref="B135:AB135"/>
    <mergeCell ref="AC135:AH135"/>
    <mergeCell ref="AI135:AN135"/>
    <mergeCell ref="AO135:AT135"/>
    <mergeCell ref="B132:AB132"/>
    <mergeCell ref="AC132:AH132"/>
    <mergeCell ref="AI132:AN132"/>
    <mergeCell ref="AO132:AT132"/>
    <mergeCell ref="B133:AB133"/>
    <mergeCell ref="AC133:AH133"/>
    <mergeCell ref="AI133:AN133"/>
    <mergeCell ref="AO133:AT133"/>
    <mergeCell ref="B130:AB130"/>
    <mergeCell ref="AC130:AH130"/>
    <mergeCell ref="AI130:AN130"/>
    <mergeCell ref="AO130:AT130"/>
    <mergeCell ref="B131:AB131"/>
    <mergeCell ref="AC131:AH131"/>
    <mergeCell ref="AI131:AN131"/>
    <mergeCell ref="AO131:AT131"/>
    <mergeCell ref="B128:AB128"/>
    <mergeCell ref="AC128:AH128"/>
    <mergeCell ref="AI128:AN128"/>
    <mergeCell ref="AO128:AT128"/>
    <mergeCell ref="B129:AB129"/>
    <mergeCell ref="AC129:AH129"/>
    <mergeCell ref="AI129:AN129"/>
    <mergeCell ref="AO129:AT129"/>
    <mergeCell ref="B126:AB126"/>
    <mergeCell ref="AC126:AH126"/>
    <mergeCell ref="AI126:AN126"/>
    <mergeCell ref="AO126:AT126"/>
    <mergeCell ref="B127:AB127"/>
    <mergeCell ref="AC127:AH127"/>
    <mergeCell ref="AI127:AN127"/>
    <mergeCell ref="AO127:AT127"/>
    <mergeCell ref="B124:AB124"/>
    <mergeCell ref="AC124:AH124"/>
    <mergeCell ref="AI124:AN124"/>
    <mergeCell ref="AO124:AT124"/>
    <mergeCell ref="B125:AB125"/>
    <mergeCell ref="AC125:AH125"/>
    <mergeCell ref="AI125:AN125"/>
    <mergeCell ref="AO125:AT125"/>
    <mergeCell ref="B122:AB122"/>
    <mergeCell ref="AC122:AH122"/>
    <mergeCell ref="AI122:AN122"/>
    <mergeCell ref="AO122:AT122"/>
    <mergeCell ref="B123:AB123"/>
    <mergeCell ref="AC123:AH123"/>
    <mergeCell ref="AI123:AN123"/>
    <mergeCell ref="AO123:AT123"/>
    <mergeCell ref="B120:AB120"/>
    <mergeCell ref="AC120:AH120"/>
    <mergeCell ref="AI120:AN120"/>
    <mergeCell ref="AO120:AT120"/>
    <mergeCell ref="B121:AB121"/>
    <mergeCell ref="AC121:AH121"/>
    <mergeCell ref="AI121:AN121"/>
    <mergeCell ref="AO121:AT121"/>
    <mergeCell ref="B118:AB118"/>
    <mergeCell ref="AC118:AH118"/>
    <mergeCell ref="AI118:AN118"/>
    <mergeCell ref="AO118:AT118"/>
    <mergeCell ref="B119:AB119"/>
    <mergeCell ref="AC119:AH119"/>
    <mergeCell ref="AI119:AN119"/>
    <mergeCell ref="AO119:AT119"/>
    <mergeCell ref="B116:AB116"/>
    <mergeCell ref="AC116:AH116"/>
    <mergeCell ref="AI116:AN116"/>
    <mergeCell ref="AO116:AT116"/>
    <mergeCell ref="B117:AB117"/>
    <mergeCell ref="AC117:AH117"/>
    <mergeCell ref="AI117:AN117"/>
    <mergeCell ref="AO117:AT117"/>
    <mergeCell ref="B114:AB114"/>
    <mergeCell ref="AC114:AH114"/>
    <mergeCell ref="AI114:AN114"/>
    <mergeCell ref="AO114:AT114"/>
    <mergeCell ref="B115:AB115"/>
    <mergeCell ref="AC115:AH115"/>
    <mergeCell ref="AI115:AN115"/>
    <mergeCell ref="AO115:AT115"/>
    <mergeCell ref="B112:AB112"/>
    <mergeCell ref="AC112:AH112"/>
    <mergeCell ref="AI112:AN112"/>
    <mergeCell ref="AO112:AT112"/>
    <mergeCell ref="B113:AB113"/>
    <mergeCell ref="AC113:AH113"/>
    <mergeCell ref="AI113:AN113"/>
    <mergeCell ref="AO113:AT113"/>
    <mergeCell ref="B110:AB110"/>
    <mergeCell ref="AC110:AH110"/>
    <mergeCell ref="AI110:AN110"/>
    <mergeCell ref="AO110:AT110"/>
    <mergeCell ref="B111:AB111"/>
    <mergeCell ref="AC111:AH111"/>
    <mergeCell ref="AI111:AN111"/>
    <mergeCell ref="AO111:AT111"/>
    <mergeCell ref="B108:AB108"/>
    <mergeCell ref="AC108:AH108"/>
    <mergeCell ref="AI108:AN108"/>
    <mergeCell ref="AO108:AT108"/>
    <mergeCell ref="B109:AB109"/>
    <mergeCell ref="AC109:AH109"/>
    <mergeCell ref="AI109:AN109"/>
    <mergeCell ref="AO109:AT109"/>
    <mergeCell ref="B106:AB106"/>
    <mergeCell ref="AC106:AH106"/>
    <mergeCell ref="AI106:AN106"/>
    <mergeCell ref="AO106:AT106"/>
    <mergeCell ref="B107:AB107"/>
    <mergeCell ref="AC107:AH107"/>
    <mergeCell ref="AI107:AN107"/>
    <mergeCell ref="AO107:AT107"/>
    <mergeCell ref="B104:AB104"/>
    <mergeCell ref="AC104:AH104"/>
    <mergeCell ref="AI104:AN104"/>
    <mergeCell ref="AO104:AT104"/>
    <mergeCell ref="B105:AB105"/>
    <mergeCell ref="AC105:AH105"/>
    <mergeCell ref="AI105:AN105"/>
    <mergeCell ref="AO105:AT105"/>
    <mergeCell ref="B102:AB102"/>
    <mergeCell ref="AC102:AH102"/>
    <mergeCell ref="AI102:AN102"/>
    <mergeCell ref="AO102:AT102"/>
    <mergeCell ref="B103:AB103"/>
    <mergeCell ref="AC103:AH103"/>
    <mergeCell ref="AI103:AN103"/>
    <mergeCell ref="AO103:AT103"/>
    <mergeCell ref="B100:AB100"/>
    <mergeCell ref="AC100:AH100"/>
    <mergeCell ref="AI100:AN100"/>
    <mergeCell ref="AO100:AT100"/>
    <mergeCell ref="B101:AB101"/>
    <mergeCell ref="AC101:AH101"/>
    <mergeCell ref="AI101:AN101"/>
    <mergeCell ref="AO101:AT101"/>
    <mergeCell ref="B98:AB98"/>
    <mergeCell ref="AC98:AH98"/>
    <mergeCell ref="AI98:AN98"/>
    <mergeCell ref="AO98:AT98"/>
    <mergeCell ref="B99:AB99"/>
    <mergeCell ref="AC99:AH99"/>
    <mergeCell ref="AI99:AN99"/>
    <mergeCell ref="AO99:AT99"/>
    <mergeCell ref="B96:AB96"/>
    <mergeCell ref="AC96:AH96"/>
    <mergeCell ref="AI96:AN96"/>
    <mergeCell ref="AO96:AT96"/>
    <mergeCell ref="B97:AB97"/>
    <mergeCell ref="AC97:AH97"/>
    <mergeCell ref="AI97:AN97"/>
    <mergeCell ref="AO97:AT97"/>
    <mergeCell ref="B94:AB94"/>
    <mergeCell ref="AC94:AH94"/>
    <mergeCell ref="AI94:AN94"/>
    <mergeCell ref="AO94:AT94"/>
    <mergeCell ref="B95:AB95"/>
    <mergeCell ref="AC95:AH95"/>
    <mergeCell ref="AI95:AN95"/>
    <mergeCell ref="AO95:AT95"/>
    <mergeCell ref="B92:AB92"/>
    <mergeCell ref="AC92:AH92"/>
    <mergeCell ref="AI92:AN92"/>
    <mergeCell ref="AO92:AT92"/>
    <mergeCell ref="B93:AB93"/>
    <mergeCell ref="AC93:AH93"/>
    <mergeCell ref="AI93:AN93"/>
    <mergeCell ref="AO93:AT93"/>
    <mergeCell ref="B90:AB90"/>
    <mergeCell ref="AC90:AH90"/>
    <mergeCell ref="AI90:AN90"/>
    <mergeCell ref="AO90:AT90"/>
    <mergeCell ref="B91:AB91"/>
    <mergeCell ref="AC91:AH91"/>
    <mergeCell ref="AI91:AN91"/>
    <mergeCell ref="AO91:AT91"/>
    <mergeCell ref="B88:AB88"/>
    <mergeCell ref="AC88:AH88"/>
    <mergeCell ref="AI88:AN88"/>
    <mergeCell ref="AO88:AT88"/>
    <mergeCell ref="B89:AB89"/>
    <mergeCell ref="AC89:AH89"/>
    <mergeCell ref="AI89:AN89"/>
    <mergeCell ref="AO89:AT89"/>
    <mergeCell ref="B86:AB86"/>
    <mergeCell ref="AC86:AH86"/>
    <mergeCell ref="AI86:AN86"/>
    <mergeCell ref="AO86:AT86"/>
    <mergeCell ref="B87:AB87"/>
    <mergeCell ref="AC87:AH87"/>
    <mergeCell ref="AI87:AN87"/>
    <mergeCell ref="AO87:AT87"/>
    <mergeCell ref="B84:AB84"/>
    <mergeCell ref="AC84:AH84"/>
    <mergeCell ref="AI84:AN84"/>
    <mergeCell ref="AO84:AT84"/>
    <mergeCell ref="B85:AB85"/>
    <mergeCell ref="AC85:AH85"/>
    <mergeCell ref="AI85:AN85"/>
    <mergeCell ref="AO85:AT85"/>
    <mergeCell ref="B82:AB82"/>
    <mergeCell ref="AC82:AH82"/>
    <mergeCell ref="AI82:AN82"/>
    <mergeCell ref="AO82:AT82"/>
    <mergeCell ref="B83:AB83"/>
    <mergeCell ref="AC83:AH83"/>
    <mergeCell ref="AI83:AN83"/>
    <mergeCell ref="AO83:AT83"/>
    <mergeCell ref="B80:AB80"/>
    <mergeCell ref="AC80:AH80"/>
    <mergeCell ref="AI80:AN80"/>
    <mergeCell ref="AO80:AT80"/>
    <mergeCell ref="B81:AB81"/>
    <mergeCell ref="AC81:AH81"/>
    <mergeCell ref="AI81:AN81"/>
    <mergeCell ref="AO81:AT81"/>
    <mergeCell ref="B78:AB78"/>
    <mergeCell ref="AC78:AH78"/>
    <mergeCell ref="AI78:AN78"/>
    <mergeCell ref="AO78:AT78"/>
    <mergeCell ref="B79:AB79"/>
    <mergeCell ref="AC79:AH79"/>
    <mergeCell ref="AI79:AN79"/>
    <mergeCell ref="AO79:AT79"/>
    <mergeCell ref="B76:AB76"/>
    <mergeCell ref="AC76:AH76"/>
    <mergeCell ref="AI76:AN76"/>
    <mergeCell ref="AO76:AT76"/>
    <mergeCell ref="B77:AB77"/>
    <mergeCell ref="AC77:AH77"/>
    <mergeCell ref="AI77:AN77"/>
    <mergeCell ref="AO77:AT77"/>
    <mergeCell ref="B74:AB74"/>
    <mergeCell ref="AC74:AH74"/>
    <mergeCell ref="AI74:AN74"/>
    <mergeCell ref="AO74:AT74"/>
    <mergeCell ref="B75:AB75"/>
    <mergeCell ref="AC75:AH75"/>
    <mergeCell ref="AI75:AN75"/>
    <mergeCell ref="AO75:AT75"/>
    <mergeCell ref="B72:AB72"/>
    <mergeCell ref="AC72:AH72"/>
    <mergeCell ref="AI72:AN72"/>
    <mergeCell ref="AO72:AT72"/>
    <mergeCell ref="B73:AB73"/>
    <mergeCell ref="AC73:AH73"/>
    <mergeCell ref="AI73:AN73"/>
    <mergeCell ref="AO73:AT73"/>
    <mergeCell ref="B70:AB70"/>
    <mergeCell ref="AC70:AH70"/>
    <mergeCell ref="AI70:AN70"/>
    <mergeCell ref="AO70:AT70"/>
    <mergeCell ref="B71:AB71"/>
    <mergeCell ref="AC71:AH71"/>
    <mergeCell ref="AI71:AN71"/>
    <mergeCell ref="AO71:AT71"/>
    <mergeCell ref="B68:AB68"/>
    <mergeCell ref="AC68:AH68"/>
    <mergeCell ref="AI68:AN68"/>
    <mergeCell ref="AO68:AT68"/>
    <mergeCell ref="B69:AB69"/>
    <mergeCell ref="AC69:AH69"/>
    <mergeCell ref="AI69:AN69"/>
    <mergeCell ref="AO69:AT69"/>
    <mergeCell ref="B66:AB66"/>
    <mergeCell ref="AC66:AH66"/>
    <mergeCell ref="AI66:AN66"/>
    <mergeCell ref="AO66:AT66"/>
    <mergeCell ref="B67:AB67"/>
    <mergeCell ref="AC67:AH67"/>
    <mergeCell ref="AI67:AN67"/>
    <mergeCell ref="AO67:AT67"/>
    <mergeCell ref="B64:AB64"/>
    <mergeCell ref="AC64:AH64"/>
    <mergeCell ref="AI64:AN64"/>
    <mergeCell ref="AO64:AT64"/>
    <mergeCell ref="B65:AB65"/>
    <mergeCell ref="AC65:AH65"/>
    <mergeCell ref="AI65:AN65"/>
    <mergeCell ref="AO65:AT65"/>
    <mergeCell ref="B62:AB62"/>
    <mergeCell ref="AC62:AH62"/>
    <mergeCell ref="AI62:AN62"/>
    <mergeCell ref="AO62:AT62"/>
    <mergeCell ref="B63:AB63"/>
    <mergeCell ref="AC63:AH63"/>
    <mergeCell ref="AI63:AN63"/>
    <mergeCell ref="AO63:AT63"/>
    <mergeCell ref="B60:AB60"/>
    <mergeCell ref="AC60:AH60"/>
    <mergeCell ref="AI60:AN60"/>
    <mergeCell ref="AO60:AT60"/>
    <mergeCell ref="B61:AB61"/>
    <mergeCell ref="AC61:AH61"/>
    <mergeCell ref="AI61:AN61"/>
    <mergeCell ref="AO61:AT61"/>
    <mergeCell ref="B58:AB58"/>
    <mergeCell ref="AC58:AH58"/>
    <mergeCell ref="AI58:AN58"/>
    <mergeCell ref="AO58:AT58"/>
    <mergeCell ref="B59:AB59"/>
    <mergeCell ref="AC59:AH59"/>
    <mergeCell ref="AI59:AN59"/>
    <mergeCell ref="AO59:AT59"/>
    <mergeCell ref="B56:AB56"/>
    <mergeCell ref="AC56:AH56"/>
    <mergeCell ref="AI56:AN56"/>
    <mergeCell ref="AO56:AT56"/>
    <mergeCell ref="B57:AB57"/>
    <mergeCell ref="AC57:AH57"/>
    <mergeCell ref="AI57:AN57"/>
    <mergeCell ref="AO57:AT57"/>
    <mergeCell ref="B54:AB54"/>
    <mergeCell ref="AC54:AH54"/>
    <mergeCell ref="AI54:AN54"/>
    <mergeCell ref="AO54:AT54"/>
    <mergeCell ref="B55:AB55"/>
    <mergeCell ref="AC55:AH55"/>
    <mergeCell ref="AI55:AN55"/>
    <mergeCell ref="AO55:AT55"/>
    <mergeCell ref="B52:AB52"/>
    <mergeCell ref="AC52:AH52"/>
    <mergeCell ref="AI52:AN52"/>
    <mergeCell ref="AO52:AT52"/>
    <mergeCell ref="B53:AB53"/>
    <mergeCell ref="AC53:AH53"/>
    <mergeCell ref="AI53:AN53"/>
    <mergeCell ref="AO53:AT53"/>
    <mergeCell ref="B50:AB50"/>
    <mergeCell ref="AC50:AH50"/>
    <mergeCell ref="AI50:AN50"/>
    <mergeCell ref="AO50:AT50"/>
    <mergeCell ref="B51:AB51"/>
    <mergeCell ref="AC51:AH51"/>
    <mergeCell ref="AI51:AN51"/>
    <mergeCell ref="AO51:AT51"/>
    <mergeCell ref="B48:AB48"/>
    <mergeCell ref="AC48:AH48"/>
    <mergeCell ref="AI48:AN48"/>
    <mergeCell ref="AO48:AT48"/>
    <mergeCell ref="B49:AB49"/>
    <mergeCell ref="AC49:AH49"/>
    <mergeCell ref="AI49:AN49"/>
    <mergeCell ref="AO49:AT49"/>
    <mergeCell ref="B46:AB46"/>
    <mergeCell ref="AC46:AH46"/>
    <mergeCell ref="AI46:AN46"/>
    <mergeCell ref="AO46:AT46"/>
    <mergeCell ref="B47:AB47"/>
    <mergeCell ref="AC47:AH47"/>
    <mergeCell ref="AI47:AN47"/>
    <mergeCell ref="AO47:AT47"/>
    <mergeCell ref="B44:AB44"/>
    <mergeCell ref="AC44:AH44"/>
    <mergeCell ref="AI44:AN44"/>
    <mergeCell ref="AO44:AT44"/>
    <mergeCell ref="B45:AB45"/>
    <mergeCell ref="AC45:AH45"/>
    <mergeCell ref="AI45:AN45"/>
    <mergeCell ref="AO45:AT45"/>
    <mergeCell ref="B42:AB42"/>
    <mergeCell ref="AC42:AH42"/>
    <mergeCell ref="AI42:AN42"/>
    <mergeCell ref="AO42:AT42"/>
    <mergeCell ref="B43:AB43"/>
    <mergeCell ref="AC43:AH43"/>
    <mergeCell ref="AI43:AN43"/>
    <mergeCell ref="AO43:AT43"/>
    <mergeCell ref="B40:AB40"/>
    <mergeCell ref="AC40:AH40"/>
    <mergeCell ref="AI40:AN40"/>
    <mergeCell ref="AO40:AT40"/>
    <mergeCell ref="B41:AB41"/>
    <mergeCell ref="AC41:AH41"/>
    <mergeCell ref="AI41:AN41"/>
    <mergeCell ref="AO41:AT41"/>
    <mergeCell ref="B38:AB38"/>
    <mergeCell ref="AC38:AH38"/>
    <mergeCell ref="AI38:AN38"/>
    <mergeCell ref="AO38:AT38"/>
    <mergeCell ref="B39:AB39"/>
    <mergeCell ref="AC39:AH39"/>
    <mergeCell ref="AI39:AN39"/>
    <mergeCell ref="AO39:AT39"/>
    <mergeCell ref="B36:AB36"/>
    <mergeCell ref="AC36:AH36"/>
    <mergeCell ref="AI36:AN36"/>
    <mergeCell ref="AO36:AT36"/>
    <mergeCell ref="B37:AB37"/>
    <mergeCell ref="AC37:AH37"/>
    <mergeCell ref="AI37:AN37"/>
    <mergeCell ref="AO37:AT37"/>
    <mergeCell ref="B34:AB34"/>
    <mergeCell ref="AC34:AH34"/>
    <mergeCell ref="AI34:AN34"/>
    <mergeCell ref="AO34:AT34"/>
    <mergeCell ref="B35:AB35"/>
    <mergeCell ref="AC35:AH35"/>
    <mergeCell ref="AI35:AN35"/>
    <mergeCell ref="AO35:AT35"/>
    <mergeCell ref="B32:AB32"/>
    <mergeCell ref="AC32:AH32"/>
    <mergeCell ref="AI32:AN32"/>
    <mergeCell ref="AO32:AT32"/>
    <mergeCell ref="B33:AB33"/>
    <mergeCell ref="AC33:AH33"/>
    <mergeCell ref="AI33:AN33"/>
    <mergeCell ref="AO33:AT33"/>
    <mergeCell ref="B30:AB30"/>
    <mergeCell ref="AC30:AH30"/>
    <mergeCell ref="AI30:AN30"/>
    <mergeCell ref="AO30:AT30"/>
    <mergeCell ref="B31:AB31"/>
    <mergeCell ref="AC31:AH31"/>
    <mergeCell ref="AI31:AN31"/>
    <mergeCell ref="AO31:AT31"/>
    <mergeCell ref="B28:AB28"/>
    <mergeCell ref="AC28:AH28"/>
    <mergeCell ref="AI28:AN28"/>
    <mergeCell ref="AO28:AT28"/>
    <mergeCell ref="B29:AB29"/>
    <mergeCell ref="AC29:AH29"/>
    <mergeCell ref="AI29:AN29"/>
    <mergeCell ref="AO29:AT29"/>
    <mergeCell ref="B26:AB26"/>
    <mergeCell ref="AC26:AH26"/>
    <mergeCell ref="AI26:AN26"/>
    <mergeCell ref="AO26:AT26"/>
    <mergeCell ref="B27:AB27"/>
    <mergeCell ref="AC27:AH27"/>
    <mergeCell ref="AI27:AN27"/>
    <mergeCell ref="AO27:AT27"/>
    <mergeCell ref="B24:AB24"/>
    <mergeCell ref="AC24:AH24"/>
    <mergeCell ref="AI24:AN24"/>
    <mergeCell ref="AO24:AT24"/>
    <mergeCell ref="B25:AB25"/>
    <mergeCell ref="AC25:AH25"/>
    <mergeCell ref="AI25:AN25"/>
    <mergeCell ref="AO25:AT25"/>
    <mergeCell ref="B22:AB22"/>
    <mergeCell ref="AC22:AH22"/>
    <mergeCell ref="AI22:AN22"/>
    <mergeCell ref="AO22:AT22"/>
    <mergeCell ref="B23:AB23"/>
    <mergeCell ref="AC23:AH23"/>
    <mergeCell ref="AI23:AN23"/>
    <mergeCell ref="AO23:AT23"/>
    <mergeCell ref="B20:AB20"/>
    <mergeCell ref="AC20:AH20"/>
    <mergeCell ref="AI20:AN20"/>
    <mergeCell ref="AO20:AT20"/>
    <mergeCell ref="B21:AB21"/>
    <mergeCell ref="AC21:AH21"/>
    <mergeCell ref="AI21:AN21"/>
    <mergeCell ref="AO21:AT21"/>
    <mergeCell ref="B18:AB18"/>
    <mergeCell ref="AC18:AH18"/>
    <mergeCell ref="AI18:AN18"/>
    <mergeCell ref="AO18:AT18"/>
    <mergeCell ref="B19:AB19"/>
    <mergeCell ref="AC19:AH19"/>
    <mergeCell ref="AI19:AN19"/>
    <mergeCell ref="AO19:AT19"/>
    <mergeCell ref="B16:AB16"/>
    <mergeCell ref="AC16:AH16"/>
    <mergeCell ref="AI16:AN16"/>
    <mergeCell ref="AO16:AT16"/>
    <mergeCell ref="B17:AB17"/>
    <mergeCell ref="AC17:AH17"/>
    <mergeCell ref="AI17:AN17"/>
    <mergeCell ref="AO17:AT17"/>
    <mergeCell ref="B14:AB14"/>
    <mergeCell ref="AC14:AH14"/>
    <mergeCell ref="AI14:AN14"/>
    <mergeCell ref="AO14:AT14"/>
    <mergeCell ref="B15:AB15"/>
    <mergeCell ref="AC15:AH15"/>
    <mergeCell ref="AI15:AN15"/>
    <mergeCell ref="AO15:AT15"/>
    <mergeCell ref="B12:AB12"/>
    <mergeCell ref="AC12:AH12"/>
    <mergeCell ref="AI12:AN12"/>
    <mergeCell ref="AO12:AT12"/>
    <mergeCell ref="B13:AB13"/>
    <mergeCell ref="AC13:AH13"/>
    <mergeCell ref="AI13:AN13"/>
    <mergeCell ref="AO13:AT13"/>
    <mergeCell ref="B10:AB10"/>
    <mergeCell ref="AC10:AH10"/>
    <mergeCell ref="AI10:AN10"/>
    <mergeCell ref="AO10:AT10"/>
    <mergeCell ref="B11:AB11"/>
    <mergeCell ref="AC11:AH11"/>
    <mergeCell ref="AI11:AN11"/>
    <mergeCell ref="AO11:AT11"/>
    <mergeCell ref="B8:AB8"/>
    <mergeCell ref="AC8:AH8"/>
    <mergeCell ref="AI8:AN8"/>
    <mergeCell ref="AO8:AT8"/>
    <mergeCell ref="B9:AB9"/>
    <mergeCell ref="AC9:AH9"/>
    <mergeCell ref="AI9:AN9"/>
    <mergeCell ref="AO9:AT9"/>
    <mergeCell ref="B5:AT6"/>
    <mergeCell ref="B7:AB7"/>
    <mergeCell ref="AC7:AH7"/>
    <mergeCell ref="AI7:AN7"/>
    <mergeCell ref="AO7:AT7"/>
    <mergeCell ref="AX7:B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2023-11-06T19:32:40Z</dcterms:created>
  <dcterms:modified xsi:type="dcterms:W3CDTF">2023-11-06T19:43:10Z</dcterms:modified>
</cp:coreProperties>
</file>